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予定表" sheetId="1" r:id="rId4"/>
    <sheet state="visible" name="表示用" sheetId="2" r:id="rId5"/>
  </sheets>
  <definedNames/>
  <calcPr/>
</workbook>
</file>

<file path=xl/sharedStrings.xml><?xml version="1.0" encoding="utf-8"?>
<sst xmlns="http://schemas.openxmlformats.org/spreadsheetml/2006/main" count="34" uniqueCount="23">
  <si>
    <t>年</t>
  </si>
  <si>
    <t>月</t>
  </si>
  <si>
    <t>週</t>
  </si>
  <si>
    <t>日</t>
  </si>
  <si>
    <t>火</t>
  </si>
  <si>
    <t>水</t>
  </si>
  <si>
    <t>木</t>
  </si>
  <si>
    <t>金</t>
  </si>
  <si>
    <t>土</t>
  </si>
  <si>
    <t>行全体をコピー＆ペーストすると日を足せます。
日が足りないとエラーとなります。
「表示用」シートのL3セルは毎年修正ください。</t>
  </si>
  <si>
    <t>●元旦</t>
  </si>
  <si>
    <t>☆練習日16:00</t>
  </si>
  <si>
    <t>📚年末ﾃ</t>
  </si>
  <si>
    <t>●建国記念</t>
  </si>
  <si>
    <t>●天皇誕生日</t>
  </si>
  <si>
    <t>ｵﾌｾｯﾄ</t>
  </si>
  <si>
    <t>起点日</t>
  </si>
  <si>
    <t>起点日週No</t>
  </si>
  <si>
    <t>本日週No</t>
  </si>
  <si>
    <t>本日曜日No</t>
  </si>
  <si>
    <t>週差x2-1</t>
  </si>
  <si>
    <t>2021年補正</t>
  </si>
  <si>
    <t>起点日～今年の元旦までの週数：毎年修正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</si>
</sst>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9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sz val="11.0"/>
      <color rgb="FF4285F4"/>
      <name val="Arial"/>
    </font>
    <font>
      <sz val="11.0"/>
      <color theme="1"/>
      <name val="Arial"/>
    </font>
    <font/>
    <font>
      <b/>
      <color theme="8"/>
      <name val="Arial"/>
    </font>
    <font>
      <color rgb="FFFF0000"/>
      <name val="Arial"/>
    </font>
    <font>
      <u/>
      <color rgb="FF1155CC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0"/>
    </xf>
    <xf borderId="1" fillId="3" fontId="2" numFmtId="0" xfId="0" applyAlignment="1" applyBorder="1" applyFill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4" fontId="2" numFmtId="0" xfId="0" applyAlignment="1" applyBorder="1" applyFill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5" fontId="3" numFmtId="0" xfId="0" applyAlignment="1" applyFill="1" applyFont="1">
      <alignment readingOrder="0" vertical="center"/>
    </xf>
    <xf borderId="2" fillId="3" fontId="1" numFmtId="164" xfId="0" applyAlignment="1" applyBorder="1" applyFont="1" applyNumberFormat="1">
      <alignment horizontal="center" shrinkToFit="0" vertical="center" wrapText="1"/>
    </xf>
    <xf borderId="2" fillId="0" fontId="1" numFmtId="164" xfId="0" applyAlignment="1" applyBorder="1" applyFont="1" applyNumberFormat="1">
      <alignment horizontal="center" shrinkToFit="0" vertical="center" wrapText="1"/>
    </xf>
    <xf borderId="2" fillId="4" fontId="1" numFmtId="164" xfId="0" applyAlignment="1" applyBorder="1" applyFont="1" applyNumberFormat="1">
      <alignment horizontal="center" shrinkToFit="0" vertical="center" wrapText="1"/>
    </xf>
    <xf borderId="3" fillId="3" fontId="4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horizontal="center" shrinkToFit="0" vertical="center" wrapText="1"/>
    </xf>
    <xf borderId="3" fillId="4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0"/>
    </xf>
    <xf borderId="0" fillId="0" fontId="1" numFmtId="0" xfId="0" applyAlignment="1" applyFont="1">
      <alignment horizontal="center"/>
    </xf>
    <xf borderId="0" fillId="6" fontId="1" numFmtId="0" xfId="0" applyAlignment="1" applyFill="1" applyFont="1">
      <alignment horizontal="center" vertical="center"/>
    </xf>
    <xf borderId="1" fillId="6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6" fontId="1" numFmtId="164" xfId="0" applyAlignment="1" applyFont="1" applyNumberFormat="1">
      <alignment horizontal="center" vertical="center"/>
    </xf>
    <xf borderId="1" fillId="6" fontId="1" numFmtId="164" xfId="0" applyAlignment="1" applyBorder="1" applyFont="1" applyNumberFormat="1">
      <alignment horizontal="center" vertical="center"/>
    </xf>
    <xf borderId="1" fillId="7" fontId="1" numFmtId="0" xfId="0" applyAlignment="1" applyBorder="1" applyFill="1" applyFont="1">
      <alignment horizontal="center" vertical="center"/>
    </xf>
    <xf borderId="1" fillId="5" fontId="1" numFmtId="164" xfId="0" applyAlignment="1" applyBorder="1" applyFont="1" applyNumberFormat="1">
      <alignment horizontal="center" vertical="center"/>
    </xf>
    <xf borderId="1" fillId="5" fontId="6" numFmtId="0" xfId="0" applyAlignment="1" applyBorder="1" applyFont="1">
      <alignment horizontal="center" vertical="center"/>
    </xf>
    <xf borderId="0" fillId="6" fontId="7" numFmtId="0" xfId="0" applyAlignment="1" applyFont="1">
      <alignment horizontal="center" readingOrder="0" vertical="center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2" width="5.14"/>
    <col customWidth="1" min="3" max="3" width="5.29"/>
    <col customWidth="1" min="4" max="10" width="15.29"/>
    <col customWidth="1" min="12" max="12" width="61.86"/>
  </cols>
  <sheetData>
    <row r="1" ht="42.7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1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  <c r="K1" s="5"/>
      <c r="L1" s="6" t="s">
        <v>9</v>
      </c>
    </row>
    <row r="2" ht="21.75" customHeight="1">
      <c r="A2" s="1">
        <f>YEAR($D2)</f>
        <v>2020</v>
      </c>
      <c r="B2" s="1">
        <f>MONTH($D2)</f>
        <v>10</v>
      </c>
      <c r="C2" s="1">
        <f>WEEKNUM(D2,1)-weeknum(date(A2,B2,1))+1</f>
        <v>5</v>
      </c>
      <c r="D2" s="7">
        <v>44129.0</v>
      </c>
      <c r="E2" s="8">
        <f t="shared" ref="E2:J2" si="1">D2+1</f>
        <v>44130</v>
      </c>
      <c r="F2" s="8">
        <f t="shared" si="1"/>
        <v>44131</v>
      </c>
      <c r="G2" s="8">
        <f t="shared" si="1"/>
        <v>44132</v>
      </c>
      <c r="H2" s="8">
        <f t="shared" si="1"/>
        <v>44133</v>
      </c>
      <c r="I2" s="8">
        <f t="shared" si="1"/>
        <v>44134</v>
      </c>
      <c r="J2" s="9">
        <f t="shared" si="1"/>
        <v>44135</v>
      </c>
    </row>
    <row r="3" ht="46.5" customHeight="1">
      <c r="A3" s="1"/>
      <c r="B3" s="1"/>
      <c r="C3" s="1"/>
      <c r="D3" s="10"/>
      <c r="E3" s="11"/>
      <c r="F3" s="11"/>
      <c r="G3" s="11"/>
      <c r="H3" s="11"/>
      <c r="I3" s="11"/>
      <c r="J3" s="12"/>
    </row>
    <row r="4" ht="23.25" customHeight="1">
      <c r="A4" s="1">
        <f>YEAR($D4)</f>
        <v>2020</v>
      </c>
      <c r="B4" s="1">
        <f>MONTH($D4)</f>
        <v>11</v>
      </c>
      <c r="C4" s="1">
        <f>WEEKNUM(D4,1)-weeknum(date(A4,B4,1))+1</f>
        <v>1</v>
      </c>
      <c r="D4" s="7">
        <f>J2+1</f>
        <v>44136</v>
      </c>
      <c r="E4" s="8">
        <f t="shared" ref="E4:J4" si="2">D4+1</f>
        <v>44137</v>
      </c>
      <c r="F4" s="8">
        <f t="shared" si="2"/>
        <v>44138</v>
      </c>
      <c r="G4" s="8">
        <f t="shared" si="2"/>
        <v>44139</v>
      </c>
      <c r="H4" s="8">
        <f t="shared" si="2"/>
        <v>44140</v>
      </c>
      <c r="I4" s="8">
        <f t="shared" si="2"/>
        <v>44141</v>
      </c>
      <c r="J4" s="9">
        <f t="shared" si="2"/>
        <v>44142</v>
      </c>
    </row>
    <row r="5" ht="42.75" customHeight="1">
      <c r="A5" s="1"/>
      <c r="B5" s="1"/>
      <c r="C5" s="1"/>
      <c r="D5" s="10"/>
      <c r="E5" s="11"/>
      <c r="F5" s="11"/>
      <c r="G5" s="11"/>
      <c r="H5" s="11"/>
      <c r="I5" s="11"/>
      <c r="J5" s="12"/>
    </row>
    <row r="6" ht="23.25" customHeight="1">
      <c r="A6" s="1">
        <f>YEAR($D6)</f>
        <v>2020</v>
      </c>
      <c r="B6" s="1">
        <f>MONTH($D6)</f>
        <v>11</v>
      </c>
      <c r="C6" s="1">
        <f>WEEKNUM(D6,1)-weeknum(date(A6,B6,1))+1</f>
        <v>2</v>
      </c>
      <c r="D6" s="7">
        <f>J4+1</f>
        <v>44143</v>
      </c>
      <c r="E6" s="8">
        <f t="shared" ref="E6:J6" si="3">D6+1</f>
        <v>44144</v>
      </c>
      <c r="F6" s="8">
        <f t="shared" si="3"/>
        <v>44145</v>
      </c>
      <c r="G6" s="8">
        <f t="shared" si="3"/>
        <v>44146</v>
      </c>
      <c r="H6" s="8">
        <f t="shared" si="3"/>
        <v>44147</v>
      </c>
      <c r="I6" s="8">
        <f t="shared" si="3"/>
        <v>44148</v>
      </c>
      <c r="J6" s="9">
        <f t="shared" si="3"/>
        <v>44149</v>
      </c>
    </row>
    <row r="7" ht="42.75" customHeight="1">
      <c r="A7" s="1"/>
      <c r="B7" s="1"/>
      <c r="C7" s="1"/>
      <c r="D7" s="10"/>
      <c r="E7" s="11"/>
      <c r="F7" s="11"/>
      <c r="G7" s="11"/>
      <c r="H7" s="11"/>
      <c r="I7" s="11"/>
      <c r="J7" s="12"/>
    </row>
    <row r="8" ht="21.75" customHeight="1">
      <c r="A8" s="1">
        <f>YEAR($D8)</f>
        <v>2020</v>
      </c>
      <c r="B8" s="1">
        <f>MONTH($D8)</f>
        <v>11</v>
      </c>
      <c r="C8" s="1">
        <f>WEEKNUM(D8,1)-weeknum(date(A8,B8,1))+1</f>
        <v>3</v>
      </c>
      <c r="D8" s="7">
        <f>J6+1</f>
        <v>44150</v>
      </c>
      <c r="E8" s="8">
        <f t="shared" ref="E8:J8" si="4">D8+1</f>
        <v>44151</v>
      </c>
      <c r="F8" s="8">
        <f t="shared" si="4"/>
        <v>44152</v>
      </c>
      <c r="G8" s="8">
        <f t="shared" si="4"/>
        <v>44153</v>
      </c>
      <c r="H8" s="8">
        <f t="shared" si="4"/>
        <v>44154</v>
      </c>
      <c r="I8" s="8">
        <f t="shared" si="4"/>
        <v>44155</v>
      </c>
      <c r="J8" s="9">
        <f t="shared" si="4"/>
        <v>44156</v>
      </c>
    </row>
    <row r="9" ht="41.25" customHeight="1">
      <c r="A9" s="1"/>
      <c r="B9" s="1"/>
      <c r="C9" s="1"/>
      <c r="D9" s="10"/>
      <c r="E9" s="11"/>
      <c r="F9" s="11"/>
      <c r="G9" s="11"/>
      <c r="H9" s="11"/>
      <c r="I9" s="11"/>
      <c r="J9" s="12"/>
    </row>
    <row r="10" ht="24.0" customHeight="1">
      <c r="A10" s="1">
        <f>YEAR($D10)</f>
        <v>2020</v>
      </c>
      <c r="B10" s="1">
        <f>MONTH($D10)</f>
        <v>11</v>
      </c>
      <c r="C10" s="1">
        <f>WEEKNUM(D10,1)-weeknum(date(A10,B10,1))+1</f>
        <v>4</v>
      </c>
      <c r="D10" s="7">
        <f>J8+1</f>
        <v>44157</v>
      </c>
      <c r="E10" s="8">
        <f t="shared" ref="E10:J10" si="5">D10+1</f>
        <v>44158</v>
      </c>
      <c r="F10" s="8">
        <f t="shared" si="5"/>
        <v>44159</v>
      </c>
      <c r="G10" s="8">
        <f t="shared" si="5"/>
        <v>44160</v>
      </c>
      <c r="H10" s="8">
        <f t="shared" si="5"/>
        <v>44161</v>
      </c>
      <c r="I10" s="8">
        <f t="shared" si="5"/>
        <v>44162</v>
      </c>
      <c r="J10" s="9">
        <f t="shared" si="5"/>
        <v>44163</v>
      </c>
    </row>
    <row r="11" ht="45.75" customHeight="1">
      <c r="A11" s="1"/>
      <c r="B11" s="1"/>
      <c r="C11" s="1"/>
      <c r="D11" s="10"/>
      <c r="E11" s="11"/>
      <c r="F11" s="11"/>
      <c r="G11" s="11"/>
      <c r="H11" s="11"/>
      <c r="I11" s="11"/>
      <c r="J11" s="12"/>
    </row>
    <row r="12" ht="27.75" customHeight="1">
      <c r="A12" s="1">
        <f>YEAR($D12)</f>
        <v>2020</v>
      </c>
      <c r="B12" s="1">
        <f>MONTH($D12)</f>
        <v>11</v>
      </c>
      <c r="C12" s="1">
        <f>WEEKNUM(D12,1)-weeknum(date(A12,B12,1))+1</f>
        <v>5</v>
      </c>
      <c r="D12" s="7">
        <f>J10+1</f>
        <v>44164</v>
      </c>
      <c r="E12" s="8">
        <f t="shared" ref="E12:J12" si="6">D12+1</f>
        <v>44165</v>
      </c>
      <c r="F12" s="8">
        <f t="shared" si="6"/>
        <v>44166</v>
      </c>
      <c r="G12" s="8">
        <f t="shared" si="6"/>
        <v>44167</v>
      </c>
      <c r="H12" s="8">
        <f t="shared" si="6"/>
        <v>44168</v>
      </c>
      <c r="I12" s="8">
        <f t="shared" si="6"/>
        <v>44169</v>
      </c>
      <c r="J12" s="9">
        <f t="shared" si="6"/>
        <v>44170</v>
      </c>
    </row>
    <row r="13" ht="41.25" customHeight="1">
      <c r="A13" s="1"/>
      <c r="B13" s="1"/>
      <c r="C13" s="1"/>
      <c r="D13" s="10"/>
      <c r="E13" s="11"/>
      <c r="F13" s="11"/>
      <c r="G13" s="11"/>
      <c r="H13" s="11"/>
      <c r="I13" s="11"/>
      <c r="J13" s="12"/>
    </row>
    <row r="14" ht="27.75" customHeight="1">
      <c r="A14" s="1">
        <f>YEAR($D14)</f>
        <v>2020</v>
      </c>
      <c r="B14" s="1">
        <f>MONTH($D14)</f>
        <v>12</v>
      </c>
      <c r="C14" s="1">
        <f>WEEKNUM(D14,1)-weeknum(date(A14,B14,1))+1</f>
        <v>2</v>
      </c>
      <c r="D14" s="7">
        <f>J12+1</f>
        <v>44171</v>
      </c>
      <c r="E14" s="8">
        <f t="shared" ref="E14:J14" si="7">D14+1</f>
        <v>44172</v>
      </c>
      <c r="F14" s="8">
        <f t="shared" si="7"/>
        <v>44173</v>
      </c>
      <c r="G14" s="8">
        <f t="shared" si="7"/>
        <v>44174</v>
      </c>
      <c r="H14" s="8">
        <f t="shared" si="7"/>
        <v>44175</v>
      </c>
      <c r="I14" s="8">
        <f t="shared" si="7"/>
        <v>44176</v>
      </c>
      <c r="J14" s="9">
        <f t="shared" si="7"/>
        <v>44177</v>
      </c>
    </row>
    <row r="15" ht="41.25" customHeight="1">
      <c r="A15" s="1"/>
      <c r="B15" s="1"/>
      <c r="C15" s="1"/>
      <c r="D15" s="10"/>
      <c r="E15" s="11"/>
      <c r="F15" s="11"/>
      <c r="G15" s="11"/>
      <c r="H15" s="11"/>
      <c r="I15" s="11"/>
      <c r="J15" s="12"/>
    </row>
    <row r="16" ht="27.75" customHeight="1">
      <c r="A16" s="1">
        <f>YEAR($D16)</f>
        <v>2020</v>
      </c>
      <c r="B16" s="1">
        <f>MONTH($D16)</f>
        <v>12</v>
      </c>
      <c r="C16" s="1">
        <f>WEEKNUM(D16,1)-weeknum(date(A16,B16,1))+1</f>
        <v>3</v>
      </c>
      <c r="D16" s="7">
        <f>J14+1</f>
        <v>44178</v>
      </c>
      <c r="E16" s="8">
        <f t="shared" ref="E16:J16" si="8">D16+1</f>
        <v>44179</v>
      </c>
      <c r="F16" s="8">
        <f t="shared" si="8"/>
        <v>44180</v>
      </c>
      <c r="G16" s="8">
        <f t="shared" si="8"/>
        <v>44181</v>
      </c>
      <c r="H16" s="8">
        <f t="shared" si="8"/>
        <v>44182</v>
      </c>
      <c r="I16" s="8">
        <f t="shared" si="8"/>
        <v>44183</v>
      </c>
      <c r="J16" s="9">
        <f t="shared" si="8"/>
        <v>44184</v>
      </c>
    </row>
    <row r="17" ht="41.25" customHeight="1">
      <c r="A17" s="1"/>
      <c r="B17" s="1"/>
      <c r="C17" s="1"/>
      <c r="D17" s="10"/>
      <c r="E17" s="11"/>
      <c r="F17" s="11"/>
      <c r="G17" s="11"/>
      <c r="H17" s="11"/>
      <c r="I17" s="11"/>
      <c r="J17" s="12"/>
    </row>
    <row r="18" ht="27.75" customHeight="1">
      <c r="A18" s="1">
        <f>YEAR($D18)</f>
        <v>2020</v>
      </c>
      <c r="B18" s="1">
        <f>MONTH($D18)</f>
        <v>12</v>
      </c>
      <c r="C18" s="1">
        <f>WEEKNUM(D18,1)-weeknum(date(A18,B18,1))+1</f>
        <v>4</v>
      </c>
      <c r="D18" s="7">
        <f>J16+1</f>
        <v>44185</v>
      </c>
      <c r="E18" s="8">
        <f t="shared" ref="E18:J18" si="9">D18+1</f>
        <v>44186</v>
      </c>
      <c r="F18" s="8">
        <f t="shared" si="9"/>
        <v>44187</v>
      </c>
      <c r="G18" s="8">
        <f t="shared" si="9"/>
        <v>44188</v>
      </c>
      <c r="H18" s="8">
        <f t="shared" si="9"/>
        <v>44189</v>
      </c>
      <c r="I18" s="8">
        <f t="shared" si="9"/>
        <v>44190</v>
      </c>
      <c r="J18" s="9">
        <f t="shared" si="9"/>
        <v>44191</v>
      </c>
    </row>
    <row r="19" ht="41.25" customHeight="1">
      <c r="A19" s="1"/>
      <c r="B19" s="1"/>
      <c r="C19" s="1"/>
      <c r="D19" s="10"/>
      <c r="E19" s="11"/>
      <c r="F19" s="11"/>
      <c r="G19" s="11"/>
      <c r="H19" s="11"/>
      <c r="I19" s="11"/>
      <c r="J19" s="12"/>
    </row>
    <row r="20" ht="27.75" customHeight="1">
      <c r="A20" s="1">
        <f>YEAR($D20)</f>
        <v>2020</v>
      </c>
      <c r="B20" s="1">
        <f>MONTH($D20)</f>
        <v>12</v>
      </c>
      <c r="C20" s="1">
        <f>WEEKNUM(D20,1)-weeknum(date(A20,B20,1))+1</f>
        <v>5</v>
      </c>
      <c r="D20" s="7">
        <f>J18+1</f>
        <v>44192</v>
      </c>
      <c r="E20" s="8">
        <f t="shared" ref="E20:J20" si="10">D20+1</f>
        <v>44193</v>
      </c>
      <c r="F20" s="8">
        <f t="shared" si="10"/>
        <v>44194</v>
      </c>
      <c r="G20" s="8">
        <f t="shared" si="10"/>
        <v>44195</v>
      </c>
      <c r="H20" s="8">
        <f t="shared" si="10"/>
        <v>44196</v>
      </c>
      <c r="I20" s="8">
        <f t="shared" si="10"/>
        <v>44197</v>
      </c>
      <c r="J20" s="9">
        <f t="shared" si="10"/>
        <v>44198</v>
      </c>
    </row>
    <row r="21" ht="41.25" customHeight="1">
      <c r="A21" s="1"/>
      <c r="B21" s="1"/>
      <c r="C21" s="1"/>
      <c r="D21" s="10"/>
      <c r="E21" s="11"/>
      <c r="F21" s="11"/>
      <c r="G21" s="11"/>
      <c r="H21" s="11"/>
      <c r="I21" s="11" t="s">
        <v>10</v>
      </c>
      <c r="J21" s="12"/>
    </row>
    <row r="22" ht="27.75" customHeight="1">
      <c r="A22" s="1">
        <f>YEAR($D22)</f>
        <v>2021</v>
      </c>
      <c r="B22" s="1">
        <f>MONTH($D22)</f>
        <v>1</v>
      </c>
      <c r="C22" s="1">
        <f>WEEKNUM(D22,1)-weeknum(date(A22,B22,1))+1</f>
        <v>2</v>
      </c>
      <c r="D22" s="7">
        <f>J20+1</f>
        <v>44199</v>
      </c>
      <c r="E22" s="8">
        <f t="shared" ref="E22:J22" si="11">D22+1</f>
        <v>44200</v>
      </c>
      <c r="F22" s="8">
        <f t="shared" si="11"/>
        <v>44201</v>
      </c>
      <c r="G22" s="8">
        <f t="shared" si="11"/>
        <v>44202</v>
      </c>
      <c r="H22" s="8">
        <f t="shared" si="11"/>
        <v>44203</v>
      </c>
      <c r="I22" s="8">
        <f t="shared" si="11"/>
        <v>44204</v>
      </c>
      <c r="J22" s="9">
        <f t="shared" si="11"/>
        <v>44205</v>
      </c>
    </row>
    <row r="23" ht="41.25" customHeight="1">
      <c r="A23" s="1"/>
      <c r="B23" s="1"/>
      <c r="C23" s="1"/>
      <c r="D23" s="10"/>
      <c r="E23" s="11"/>
      <c r="F23" s="11"/>
      <c r="G23" s="11"/>
      <c r="H23" s="11"/>
      <c r="I23" s="11"/>
      <c r="J23" s="12"/>
    </row>
    <row r="24" ht="27.75" customHeight="1">
      <c r="A24" s="1">
        <f>YEAR($D24)</f>
        <v>2021</v>
      </c>
      <c r="B24" s="1">
        <f>MONTH($D24)</f>
        <v>1</v>
      </c>
      <c r="C24" s="1">
        <f>WEEKNUM(D24,1)-weeknum(date(A24,B24,1))+1</f>
        <v>3</v>
      </c>
      <c r="D24" s="7">
        <f>J22+1</f>
        <v>44206</v>
      </c>
      <c r="E24" s="8">
        <f t="shared" ref="E24:J24" si="12">D24+1</f>
        <v>44207</v>
      </c>
      <c r="F24" s="8">
        <f t="shared" si="12"/>
        <v>44208</v>
      </c>
      <c r="G24" s="8">
        <f t="shared" si="12"/>
        <v>44209</v>
      </c>
      <c r="H24" s="8">
        <f t="shared" si="12"/>
        <v>44210</v>
      </c>
      <c r="I24" s="8">
        <f t="shared" si="12"/>
        <v>44211</v>
      </c>
      <c r="J24" s="9">
        <f t="shared" si="12"/>
        <v>44212</v>
      </c>
    </row>
    <row r="25" ht="41.25" customHeight="1">
      <c r="A25" s="1"/>
      <c r="B25" s="1"/>
      <c r="C25" s="1"/>
      <c r="D25" s="10"/>
      <c r="E25" s="11"/>
      <c r="F25" s="11"/>
      <c r="G25" s="11"/>
      <c r="H25" s="11"/>
      <c r="I25" s="11"/>
      <c r="J25" s="12"/>
    </row>
    <row r="26" ht="27.75" customHeight="1">
      <c r="A26" s="1">
        <f>YEAR($D26)</f>
        <v>2021</v>
      </c>
      <c r="B26" s="1">
        <f>MONTH($D26)</f>
        <v>1</v>
      </c>
      <c r="C26" s="1">
        <f>WEEKNUM(D26,1)-weeknum(date(A26,B26,1))+1</f>
        <v>4</v>
      </c>
      <c r="D26" s="7">
        <f>J24+1</f>
        <v>44213</v>
      </c>
      <c r="E26" s="8">
        <f t="shared" ref="E26:J26" si="13">D26+1</f>
        <v>44214</v>
      </c>
      <c r="F26" s="8">
        <f t="shared" si="13"/>
        <v>44215</v>
      </c>
      <c r="G26" s="8">
        <f t="shared" si="13"/>
        <v>44216</v>
      </c>
      <c r="H26" s="8">
        <f t="shared" si="13"/>
        <v>44217</v>
      </c>
      <c r="I26" s="8">
        <f t="shared" si="13"/>
        <v>44218</v>
      </c>
      <c r="J26" s="9">
        <f t="shared" si="13"/>
        <v>44219</v>
      </c>
    </row>
    <row r="27" ht="41.25" customHeight="1">
      <c r="A27" s="1"/>
      <c r="B27" s="1"/>
      <c r="C27" s="1"/>
      <c r="D27" s="10"/>
      <c r="E27" s="11"/>
      <c r="F27" s="11"/>
      <c r="G27" s="11"/>
      <c r="H27" s="11"/>
      <c r="I27" s="11"/>
      <c r="J27" s="12"/>
    </row>
    <row r="28" ht="27.75" customHeight="1">
      <c r="A28" s="1">
        <f>YEAR($D28)</f>
        <v>2021</v>
      </c>
      <c r="B28" s="1">
        <f>MONTH($D28)</f>
        <v>1</v>
      </c>
      <c r="C28" s="1">
        <f>WEEKNUM(D28,1)-weeknum(date(A28,B28,1))+1</f>
        <v>5</v>
      </c>
      <c r="D28" s="7">
        <f>J26+1</f>
        <v>44220</v>
      </c>
      <c r="E28" s="8">
        <f t="shared" ref="E28:J28" si="14">D28+1</f>
        <v>44221</v>
      </c>
      <c r="F28" s="8">
        <f t="shared" si="14"/>
        <v>44222</v>
      </c>
      <c r="G28" s="8">
        <f t="shared" si="14"/>
        <v>44223</v>
      </c>
      <c r="H28" s="8">
        <f t="shared" si="14"/>
        <v>44224</v>
      </c>
      <c r="I28" s="8">
        <f t="shared" si="14"/>
        <v>44225</v>
      </c>
      <c r="J28" s="9">
        <f t="shared" si="14"/>
        <v>44226</v>
      </c>
    </row>
    <row r="29" ht="41.25" customHeight="1">
      <c r="A29" s="1"/>
      <c r="B29" s="1"/>
      <c r="C29" s="1"/>
      <c r="D29" s="10"/>
      <c r="E29" s="11"/>
      <c r="F29" s="11"/>
      <c r="G29" s="11"/>
      <c r="H29" s="11"/>
      <c r="I29" s="11"/>
      <c r="J29" s="12"/>
    </row>
    <row r="30" ht="27.75" customHeight="1">
      <c r="A30" s="1">
        <f>YEAR($D30)</f>
        <v>2021</v>
      </c>
      <c r="B30" s="1">
        <f>MONTH($D30)</f>
        <v>1</v>
      </c>
      <c r="C30" s="1">
        <f>WEEKNUM(D30,1)-weeknum(date(A30,B30,1))+1</f>
        <v>6</v>
      </c>
      <c r="D30" s="7">
        <f>J28+1</f>
        <v>44227</v>
      </c>
      <c r="E30" s="8">
        <f t="shared" ref="E30:J30" si="15">D30+1</f>
        <v>44228</v>
      </c>
      <c r="F30" s="8">
        <f t="shared" si="15"/>
        <v>44229</v>
      </c>
      <c r="G30" s="8">
        <f t="shared" si="15"/>
        <v>44230</v>
      </c>
      <c r="H30" s="8">
        <f t="shared" si="15"/>
        <v>44231</v>
      </c>
      <c r="I30" s="8">
        <f t="shared" si="15"/>
        <v>44232</v>
      </c>
      <c r="J30" s="9">
        <f t="shared" si="15"/>
        <v>44233</v>
      </c>
    </row>
    <row r="31" ht="41.25" customHeight="1">
      <c r="A31" s="1"/>
      <c r="B31" s="1"/>
      <c r="C31" s="1"/>
      <c r="D31" s="10"/>
      <c r="E31" s="11"/>
      <c r="F31" s="11" t="s">
        <v>11</v>
      </c>
      <c r="G31" s="11"/>
      <c r="H31" s="11"/>
      <c r="I31" s="11"/>
      <c r="J31" s="12"/>
    </row>
    <row r="32" ht="27.75" customHeight="1">
      <c r="A32" s="1">
        <f>YEAR($D32)</f>
        <v>2021</v>
      </c>
      <c r="B32" s="1">
        <f>MONTH($D32)</f>
        <v>2</v>
      </c>
      <c r="C32" s="1">
        <f>WEEKNUM(D32,1)-weeknum(date(A32,B32,1))+1</f>
        <v>2</v>
      </c>
      <c r="D32" s="7">
        <f>J30+1</f>
        <v>44234</v>
      </c>
      <c r="E32" s="8">
        <f t="shared" ref="E32:J32" si="16">D32+1</f>
        <v>44235</v>
      </c>
      <c r="F32" s="8">
        <f t="shared" si="16"/>
        <v>44236</v>
      </c>
      <c r="G32" s="8">
        <f t="shared" si="16"/>
        <v>44237</v>
      </c>
      <c r="H32" s="8">
        <f t="shared" si="16"/>
        <v>44238</v>
      </c>
      <c r="I32" s="8">
        <f t="shared" si="16"/>
        <v>44239</v>
      </c>
      <c r="J32" s="9">
        <f t="shared" si="16"/>
        <v>44240</v>
      </c>
    </row>
    <row r="33" ht="41.25" customHeight="1">
      <c r="A33" s="1"/>
      <c r="B33" s="1"/>
      <c r="C33" s="1"/>
      <c r="D33" s="10"/>
      <c r="E33" s="11"/>
      <c r="F33" s="11" t="s">
        <v>12</v>
      </c>
      <c r="G33" s="11" t="s">
        <v>11</v>
      </c>
      <c r="H33" s="11" t="s">
        <v>13</v>
      </c>
      <c r="I33" s="11"/>
      <c r="J33" s="12"/>
    </row>
    <row r="34" ht="27.75" customHeight="1">
      <c r="A34" s="1">
        <f>YEAR($D34)</f>
        <v>2021</v>
      </c>
      <c r="B34" s="1">
        <f>MONTH($D34)</f>
        <v>2</v>
      </c>
      <c r="C34" s="1">
        <f>WEEKNUM(D34,1)-weeknum(date(A34,B34,1))+1</f>
        <v>3</v>
      </c>
      <c r="D34" s="7">
        <f>J32+1</f>
        <v>44241</v>
      </c>
      <c r="E34" s="8">
        <f t="shared" ref="E34:J34" si="17">D34+1</f>
        <v>44242</v>
      </c>
      <c r="F34" s="8">
        <f t="shared" si="17"/>
        <v>44243</v>
      </c>
      <c r="G34" s="8">
        <f t="shared" si="17"/>
        <v>44244</v>
      </c>
      <c r="H34" s="8">
        <f t="shared" si="17"/>
        <v>44245</v>
      </c>
      <c r="I34" s="8">
        <f t="shared" si="17"/>
        <v>44246</v>
      </c>
      <c r="J34" s="9">
        <f t="shared" si="17"/>
        <v>44247</v>
      </c>
    </row>
    <row r="35" ht="41.25" customHeight="1">
      <c r="A35" s="1"/>
      <c r="B35" s="1"/>
      <c r="C35" s="1"/>
      <c r="D35" s="10"/>
      <c r="E35" s="11" t="s">
        <v>11</v>
      </c>
      <c r="F35" s="11"/>
      <c r="G35" s="11"/>
      <c r="H35" s="11"/>
      <c r="I35" s="11"/>
      <c r="J35" s="12"/>
    </row>
    <row r="36" ht="27.75" customHeight="1">
      <c r="A36" s="1">
        <f>YEAR($D36)</f>
        <v>2021</v>
      </c>
      <c r="B36" s="1">
        <f>MONTH($D36)</f>
        <v>2</v>
      </c>
      <c r="C36" s="1">
        <f>WEEKNUM(D36,1)-weeknum(date(A36,B36,1))+1</f>
        <v>4</v>
      </c>
      <c r="D36" s="7">
        <f>J34+1</f>
        <v>44248</v>
      </c>
      <c r="E36" s="8">
        <f t="shared" ref="E36:J36" si="18">D36+1</f>
        <v>44249</v>
      </c>
      <c r="F36" s="8">
        <f t="shared" si="18"/>
        <v>44250</v>
      </c>
      <c r="G36" s="8">
        <f t="shared" si="18"/>
        <v>44251</v>
      </c>
      <c r="H36" s="8">
        <f t="shared" si="18"/>
        <v>44252</v>
      </c>
      <c r="I36" s="8">
        <f t="shared" si="18"/>
        <v>44253</v>
      </c>
      <c r="J36" s="9">
        <f t="shared" si="18"/>
        <v>44254</v>
      </c>
    </row>
    <row r="37" ht="41.25" customHeight="1">
      <c r="A37" s="1"/>
      <c r="B37" s="1"/>
      <c r="C37" s="1"/>
      <c r="D37" s="10"/>
      <c r="E37" s="11"/>
      <c r="F37" s="11" t="s">
        <v>14</v>
      </c>
      <c r="G37" s="11"/>
      <c r="H37" s="11" t="s">
        <v>11</v>
      </c>
      <c r="I37" s="11"/>
      <c r="J37" s="12"/>
    </row>
    <row r="38" ht="27.75" customHeight="1">
      <c r="A38" s="1">
        <f>YEAR($D38)</f>
        <v>2021</v>
      </c>
      <c r="B38" s="1">
        <f>MONTH($D38)</f>
        <v>2</v>
      </c>
      <c r="C38" s="1">
        <f>WEEKNUM(D38,1)-weeknum(date(A38,B38,1))+1</f>
        <v>5</v>
      </c>
      <c r="D38" s="7">
        <f>J36+1</f>
        <v>44255</v>
      </c>
      <c r="E38" s="8">
        <f t="shared" ref="E38:J38" si="19">D38+1</f>
        <v>44256</v>
      </c>
      <c r="F38" s="8">
        <f t="shared" si="19"/>
        <v>44257</v>
      </c>
      <c r="G38" s="8">
        <f t="shared" si="19"/>
        <v>44258</v>
      </c>
      <c r="H38" s="8">
        <f t="shared" si="19"/>
        <v>44259</v>
      </c>
      <c r="I38" s="8">
        <f t="shared" si="19"/>
        <v>44260</v>
      </c>
      <c r="J38" s="9">
        <f t="shared" si="19"/>
        <v>44261</v>
      </c>
    </row>
    <row r="39" ht="41.25" customHeight="1">
      <c r="A39" s="1"/>
      <c r="B39" s="1"/>
      <c r="C39" s="1"/>
      <c r="D39" s="10"/>
      <c r="E39" s="11"/>
      <c r="F39" s="11"/>
      <c r="G39" s="11"/>
      <c r="H39" s="11"/>
      <c r="I39" s="11"/>
      <c r="J39" s="12"/>
    </row>
    <row r="40" ht="27.75" customHeight="1">
      <c r="A40" s="1">
        <f>YEAR($D40)</f>
        <v>2021</v>
      </c>
      <c r="B40" s="1">
        <f>MONTH($D40)</f>
        <v>3</v>
      </c>
      <c r="C40" s="1">
        <f>WEEKNUM(D40,1)-weeknum(date(A40,B40,1))+1</f>
        <v>2</v>
      </c>
      <c r="D40" s="7">
        <f>J38+1</f>
        <v>44262</v>
      </c>
      <c r="E40" s="8">
        <f t="shared" ref="E40:J40" si="20">D40+1</f>
        <v>44263</v>
      </c>
      <c r="F40" s="8">
        <f t="shared" si="20"/>
        <v>44264</v>
      </c>
      <c r="G40" s="8">
        <f t="shared" si="20"/>
        <v>44265</v>
      </c>
      <c r="H40" s="8">
        <f t="shared" si="20"/>
        <v>44266</v>
      </c>
      <c r="I40" s="8">
        <f t="shared" si="20"/>
        <v>44267</v>
      </c>
      <c r="J40" s="9">
        <f t="shared" si="20"/>
        <v>44268</v>
      </c>
    </row>
    <row r="41" ht="41.25" customHeight="1">
      <c r="A41" s="1"/>
      <c r="B41" s="1"/>
      <c r="C41" s="1"/>
      <c r="D41" s="10"/>
      <c r="E41" s="11"/>
      <c r="F41" s="11"/>
      <c r="G41" s="11"/>
      <c r="H41" s="11"/>
      <c r="I41" s="11"/>
      <c r="J41" s="12"/>
    </row>
    <row r="42" ht="27.75" customHeight="1">
      <c r="A42" s="1">
        <f>YEAR($D42)</f>
        <v>2021</v>
      </c>
      <c r="B42" s="1">
        <f>MONTH($D42)</f>
        <v>3</v>
      </c>
      <c r="C42" s="1">
        <f>WEEKNUM(D42,1)-weeknum(date(A42,B42,1))+1</f>
        <v>3</v>
      </c>
      <c r="D42" s="7">
        <f>J40+1</f>
        <v>44269</v>
      </c>
      <c r="E42" s="8">
        <f t="shared" ref="E42:J42" si="21">D42+1</f>
        <v>44270</v>
      </c>
      <c r="F42" s="8">
        <f t="shared" si="21"/>
        <v>44271</v>
      </c>
      <c r="G42" s="8">
        <f t="shared" si="21"/>
        <v>44272</v>
      </c>
      <c r="H42" s="8">
        <f t="shared" si="21"/>
        <v>44273</v>
      </c>
      <c r="I42" s="8">
        <f t="shared" si="21"/>
        <v>44274</v>
      </c>
      <c r="J42" s="9">
        <f t="shared" si="21"/>
        <v>44275</v>
      </c>
    </row>
    <row r="43" ht="41.25" customHeight="1">
      <c r="A43" s="1"/>
      <c r="B43" s="1"/>
      <c r="C43" s="1"/>
      <c r="D43" s="10"/>
      <c r="E43" s="11"/>
      <c r="F43" s="11"/>
      <c r="G43" s="11"/>
      <c r="H43" s="11"/>
      <c r="I43" s="11"/>
      <c r="J43" s="12"/>
    </row>
    <row r="44" ht="27.75" customHeight="1">
      <c r="A44" s="1">
        <f>YEAR($D44)</f>
        <v>2021</v>
      </c>
      <c r="B44" s="1">
        <f>MONTH($D44)</f>
        <v>3</v>
      </c>
      <c r="C44" s="1">
        <f>WEEKNUM(D44,1)-weeknum(date(A44,B44,1))+1</f>
        <v>4</v>
      </c>
      <c r="D44" s="7">
        <f>J42+1</f>
        <v>44276</v>
      </c>
      <c r="E44" s="8">
        <f t="shared" ref="E44:J44" si="22">D44+1</f>
        <v>44277</v>
      </c>
      <c r="F44" s="8">
        <f t="shared" si="22"/>
        <v>44278</v>
      </c>
      <c r="G44" s="8">
        <f t="shared" si="22"/>
        <v>44279</v>
      </c>
      <c r="H44" s="8">
        <f t="shared" si="22"/>
        <v>44280</v>
      </c>
      <c r="I44" s="8">
        <f t="shared" si="22"/>
        <v>44281</v>
      </c>
      <c r="J44" s="9">
        <f t="shared" si="22"/>
        <v>44282</v>
      </c>
    </row>
    <row r="45" ht="41.25" customHeight="1">
      <c r="A45" s="1"/>
      <c r="B45" s="1"/>
      <c r="C45" s="1"/>
      <c r="D45" s="10"/>
      <c r="E45" s="11"/>
      <c r="F45" s="11"/>
      <c r="G45" s="11"/>
      <c r="H45" s="11"/>
      <c r="I45" s="11"/>
      <c r="J45" s="12"/>
    </row>
    <row r="46" ht="27.75" customHeight="1">
      <c r="A46" s="1">
        <f>YEAR($D46)</f>
        <v>2021</v>
      </c>
      <c r="B46" s="1">
        <f>MONTH($D46)</f>
        <v>3</v>
      </c>
      <c r="C46" s="1">
        <f>WEEKNUM(D46,1)-weeknum(date(A46,B46,1))+1</f>
        <v>5</v>
      </c>
      <c r="D46" s="7">
        <f>J44+1</f>
        <v>44283</v>
      </c>
      <c r="E46" s="8">
        <f t="shared" ref="E46:J46" si="23">D46+1</f>
        <v>44284</v>
      </c>
      <c r="F46" s="8">
        <f t="shared" si="23"/>
        <v>44285</v>
      </c>
      <c r="G46" s="8">
        <f t="shared" si="23"/>
        <v>44286</v>
      </c>
      <c r="H46" s="8">
        <f t="shared" si="23"/>
        <v>44287</v>
      </c>
      <c r="I46" s="8">
        <f t="shared" si="23"/>
        <v>44288</v>
      </c>
      <c r="J46" s="9">
        <f t="shared" si="23"/>
        <v>44289</v>
      </c>
    </row>
    <row r="47" ht="41.25" customHeight="1">
      <c r="A47" s="1"/>
      <c r="B47" s="1"/>
      <c r="C47" s="1"/>
      <c r="D47" s="10"/>
      <c r="E47" s="11"/>
      <c r="F47" s="11"/>
      <c r="G47" s="11"/>
      <c r="H47" s="11"/>
      <c r="I47" s="11"/>
      <c r="J47" s="12"/>
    </row>
    <row r="48" ht="27.75" customHeight="1">
      <c r="A48" s="1">
        <f>YEAR($D48)</f>
        <v>2021</v>
      </c>
      <c r="B48" s="1">
        <f>MONTH($D48)</f>
        <v>4</v>
      </c>
      <c r="C48" s="1">
        <f>WEEKNUM(D48,1)-weeknum(date(A48,B48,1))+1</f>
        <v>2</v>
      </c>
      <c r="D48" s="7">
        <f>J46+1</f>
        <v>44290</v>
      </c>
      <c r="E48" s="8">
        <f t="shared" ref="E48:J48" si="24">D48+1</f>
        <v>44291</v>
      </c>
      <c r="F48" s="8">
        <f t="shared" si="24"/>
        <v>44292</v>
      </c>
      <c r="G48" s="8">
        <f t="shared" si="24"/>
        <v>44293</v>
      </c>
      <c r="H48" s="8">
        <f t="shared" si="24"/>
        <v>44294</v>
      </c>
      <c r="I48" s="8">
        <f t="shared" si="24"/>
        <v>44295</v>
      </c>
      <c r="J48" s="9">
        <f t="shared" si="24"/>
        <v>44296</v>
      </c>
    </row>
    <row r="49" ht="41.25" customHeight="1">
      <c r="A49" s="1"/>
      <c r="B49" s="1"/>
      <c r="C49" s="1"/>
      <c r="D49" s="10"/>
      <c r="E49" s="11"/>
      <c r="F49" s="11"/>
      <c r="G49" s="11"/>
      <c r="H49" s="11"/>
      <c r="I49" s="11"/>
      <c r="J49" s="12"/>
    </row>
    <row r="50" ht="27.75" customHeight="1">
      <c r="A50" s="1">
        <f>YEAR($D50)</f>
        <v>2021</v>
      </c>
      <c r="B50" s="1">
        <f>MONTH($D50)</f>
        <v>4</v>
      </c>
      <c r="C50" s="1">
        <f>WEEKNUM(D50,1)-weeknum(date(A50,B50,1))+1</f>
        <v>3</v>
      </c>
      <c r="D50" s="7">
        <f>J48+1</f>
        <v>44297</v>
      </c>
      <c r="E50" s="8">
        <f t="shared" ref="E50:J50" si="25">D50+1</f>
        <v>44298</v>
      </c>
      <c r="F50" s="8">
        <f t="shared" si="25"/>
        <v>44299</v>
      </c>
      <c r="G50" s="8">
        <f t="shared" si="25"/>
        <v>44300</v>
      </c>
      <c r="H50" s="8">
        <f t="shared" si="25"/>
        <v>44301</v>
      </c>
      <c r="I50" s="8">
        <f t="shared" si="25"/>
        <v>44302</v>
      </c>
      <c r="J50" s="9">
        <f t="shared" si="25"/>
        <v>44303</v>
      </c>
    </row>
    <row r="51" ht="41.25" customHeight="1">
      <c r="A51" s="1"/>
      <c r="B51" s="1"/>
      <c r="C51" s="1"/>
      <c r="D51" s="10"/>
      <c r="E51" s="11"/>
      <c r="F51" s="11"/>
      <c r="G51" s="11"/>
      <c r="H51" s="11"/>
      <c r="I51" s="11"/>
      <c r="J51" s="12"/>
    </row>
    <row r="52" ht="27.75" customHeight="1">
      <c r="A52" s="1">
        <f>YEAR($D52)</f>
        <v>2021</v>
      </c>
      <c r="B52" s="1">
        <f>MONTH($D52)</f>
        <v>4</v>
      </c>
      <c r="C52" s="1">
        <f>WEEKNUM(D52,1)-weeknum(date(A52,B52,1))+1</f>
        <v>4</v>
      </c>
      <c r="D52" s="7">
        <f>J50+1</f>
        <v>44304</v>
      </c>
      <c r="E52" s="8">
        <f t="shared" ref="E52:J52" si="26">D52+1</f>
        <v>44305</v>
      </c>
      <c r="F52" s="8">
        <f t="shared" si="26"/>
        <v>44306</v>
      </c>
      <c r="G52" s="8">
        <f t="shared" si="26"/>
        <v>44307</v>
      </c>
      <c r="H52" s="8">
        <f t="shared" si="26"/>
        <v>44308</v>
      </c>
      <c r="I52" s="8">
        <f t="shared" si="26"/>
        <v>44309</v>
      </c>
      <c r="J52" s="9">
        <f t="shared" si="26"/>
        <v>44310</v>
      </c>
    </row>
    <row r="53" ht="41.25" customHeight="1">
      <c r="A53" s="1"/>
      <c r="B53" s="1"/>
      <c r="C53" s="1"/>
      <c r="D53" s="10"/>
      <c r="E53" s="11"/>
      <c r="F53" s="11"/>
      <c r="G53" s="11"/>
      <c r="H53" s="11"/>
      <c r="I53" s="11"/>
      <c r="J53" s="12"/>
    </row>
    <row r="54" ht="27.75" customHeight="1">
      <c r="A54" s="1">
        <f>YEAR($D54)</f>
        <v>2021</v>
      </c>
      <c r="B54" s="1">
        <f>MONTH($D54)</f>
        <v>4</v>
      </c>
      <c r="C54" s="1">
        <f>WEEKNUM(D54,1)-weeknum(date(A54,B54,1))+1</f>
        <v>5</v>
      </c>
      <c r="D54" s="7">
        <f>J52+1</f>
        <v>44311</v>
      </c>
      <c r="E54" s="8">
        <f t="shared" ref="E54:J54" si="27">D54+1</f>
        <v>44312</v>
      </c>
      <c r="F54" s="8">
        <f t="shared" si="27"/>
        <v>44313</v>
      </c>
      <c r="G54" s="8">
        <f t="shared" si="27"/>
        <v>44314</v>
      </c>
      <c r="H54" s="8">
        <f t="shared" si="27"/>
        <v>44315</v>
      </c>
      <c r="I54" s="8">
        <f t="shared" si="27"/>
        <v>44316</v>
      </c>
      <c r="J54" s="9">
        <f t="shared" si="27"/>
        <v>44317</v>
      </c>
    </row>
    <row r="55" ht="41.25" customHeight="1">
      <c r="A55" s="1"/>
      <c r="B55" s="1"/>
      <c r="C55" s="1"/>
      <c r="D55" s="10"/>
      <c r="E55" s="11"/>
      <c r="F55" s="11"/>
      <c r="G55" s="11"/>
      <c r="H55" s="11"/>
      <c r="I55" s="11"/>
      <c r="J55" s="12"/>
    </row>
    <row r="56" ht="27.75" customHeight="1">
      <c r="A56" s="1">
        <f>YEAR($D56)</f>
        <v>2021</v>
      </c>
      <c r="B56" s="1">
        <f>MONTH($D56)</f>
        <v>5</v>
      </c>
      <c r="C56" s="1">
        <f>WEEKNUM(D56,1)-weeknum(date(A56,B56,1))+1</f>
        <v>2</v>
      </c>
      <c r="D56" s="7">
        <f>J54+1</f>
        <v>44318</v>
      </c>
      <c r="E56" s="8">
        <f t="shared" ref="E56:J56" si="28">D56+1</f>
        <v>44319</v>
      </c>
      <c r="F56" s="8">
        <f t="shared" si="28"/>
        <v>44320</v>
      </c>
      <c r="G56" s="8">
        <f t="shared" si="28"/>
        <v>44321</v>
      </c>
      <c r="H56" s="8">
        <f t="shared" si="28"/>
        <v>44322</v>
      </c>
      <c r="I56" s="8">
        <f t="shared" si="28"/>
        <v>44323</v>
      </c>
      <c r="J56" s="9">
        <f t="shared" si="28"/>
        <v>44324</v>
      </c>
    </row>
    <row r="57" ht="41.25" customHeight="1">
      <c r="A57" s="1"/>
      <c r="B57" s="1"/>
      <c r="C57" s="1"/>
      <c r="D57" s="10"/>
      <c r="E57" s="11"/>
      <c r="F57" s="11"/>
      <c r="G57" s="11"/>
      <c r="H57" s="11"/>
      <c r="I57" s="11"/>
      <c r="J57" s="12"/>
    </row>
    <row r="58" ht="27.75" customHeight="1">
      <c r="A58" s="1">
        <f>YEAR($D58)</f>
        <v>2021</v>
      </c>
      <c r="B58" s="1">
        <f>MONTH($D58)</f>
        <v>5</v>
      </c>
      <c r="C58" s="1">
        <f>WEEKNUM(D58,1)-weeknum(date(A58,B58,1))+1</f>
        <v>3</v>
      </c>
      <c r="D58" s="7">
        <f>J56+1</f>
        <v>44325</v>
      </c>
      <c r="E58" s="8">
        <f t="shared" ref="E58:J58" si="29">D58+1</f>
        <v>44326</v>
      </c>
      <c r="F58" s="8">
        <f t="shared" si="29"/>
        <v>44327</v>
      </c>
      <c r="G58" s="8">
        <f t="shared" si="29"/>
        <v>44328</v>
      </c>
      <c r="H58" s="8">
        <f t="shared" si="29"/>
        <v>44329</v>
      </c>
      <c r="I58" s="8">
        <f t="shared" si="29"/>
        <v>44330</v>
      </c>
      <c r="J58" s="9">
        <f t="shared" si="29"/>
        <v>44331</v>
      </c>
    </row>
    <row r="59" ht="41.25" customHeight="1">
      <c r="A59" s="1"/>
      <c r="B59" s="1"/>
      <c r="C59" s="1"/>
      <c r="D59" s="10"/>
      <c r="E59" s="11"/>
      <c r="F59" s="11"/>
      <c r="G59" s="11"/>
      <c r="H59" s="11"/>
      <c r="I59" s="11"/>
      <c r="J59" s="12"/>
    </row>
    <row r="60" ht="27.75" customHeight="1">
      <c r="A60" s="1">
        <f>YEAR($D60)</f>
        <v>2021</v>
      </c>
      <c r="B60" s="1">
        <f>MONTH($D60)</f>
        <v>5</v>
      </c>
      <c r="C60" s="1">
        <f>WEEKNUM(D60,1)-weeknum(date(A60,B60,1))+1</f>
        <v>4</v>
      </c>
      <c r="D60" s="7">
        <f>J58+1</f>
        <v>44332</v>
      </c>
      <c r="E60" s="8">
        <f t="shared" ref="E60:J60" si="30">D60+1</f>
        <v>44333</v>
      </c>
      <c r="F60" s="8">
        <f t="shared" si="30"/>
        <v>44334</v>
      </c>
      <c r="G60" s="8">
        <f t="shared" si="30"/>
        <v>44335</v>
      </c>
      <c r="H60" s="8">
        <f t="shared" si="30"/>
        <v>44336</v>
      </c>
      <c r="I60" s="8">
        <f t="shared" si="30"/>
        <v>44337</v>
      </c>
      <c r="J60" s="9">
        <f t="shared" si="30"/>
        <v>44338</v>
      </c>
    </row>
    <row r="61" ht="41.25" customHeight="1">
      <c r="A61" s="1"/>
      <c r="B61" s="1"/>
      <c r="C61" s="1"/>
      <c r="D61" s="10"/>
      <c r="E61" s="11"/>
      <c r="F61" s="11"/>
      <c r="G61" s="11"/>
      <c r="H61" s="11"/>
      <c r="I61" s="11"/>
      <c r="J61" s="12"/>
    </row>
    <row r="62" ht="27.75" customHeight="1">
      <c r="A62" s="1">
        <f>YEAR($D62)</f>
        <v>2021</v>
      </c>
      <c r="B62" s="1">
        <f>MONTH($D62)</f>
        <v>5</v>
      </c>
      <c r="C62" s="1">
        <f>WEEKNUM(D62,1)-weeknum(date(A62,B62,1))+1</f>
        <v>5</v>
      </c>
      <c r="D62" s="7">
        <f>J60+1</f>
        <v>44339</v>
      </c>
      <c r="E62" s="8">
        <f t="shared" ref="E62:J62" si="31">D62+1</f>
        <v>44340</v>
      </c>
      <c r="F62" s="8">
        <f t="shared" si="31"/>
        <v>44341</v>
      </c>
      <c r="G62" s="8">
        <f t="shared" si="31"/>
        <v>44342</v>
      </c>
      <c r="H62" s="8">
        <f t="shared" si="31"/>
        <v>44343</v>
      </c>
      <c r="I62" s="8">
        <f t="shared" si="31"/>
        <v>44344</v>
      </c>
      <c r="J62" s="9">
        <f t="shared" si="31"/>
        <v>44345</v>
      </c>
    </row>
    <row r="63" ht="41.25" customHeight="1">
      <c r="A63" s="1"/>
      <c r="B63" s="1"/>
      <c r="C63" s="1"/>
      <c r="D63" s="10"/>
      <c r="E63" s="11"/>
      <c r="F63" s="11"/>
      <c r="G63" s="11"/>
      <c r="H63" s="11"/>
      <c r="I63" s="11"/>
      <c r="J63" s="12"/>
    </row>
    <row r="64" ht="27.75" customHeight="1">
      <c r="A64" s="1">
        <f>YEAR($D64)</f>
        <v>2021</v>
      </c>
      <c r="B64" s="1">
        <f>MONTH($D64)</f>
        <v>5</v>
      </c>
      <c r="C64" s="1">
        <f>WEEKNUM(D64,1)-weeknum(date(A64,B64,1))+1</f>
        <v>6</v>
      </c>
      <c r="D64" s="7">
        <f>J62+1</f>
        <v>44346</v>
      </c>
      <c r="E64" s="8">
        <f t="shared" ref="E64:J64" si="32">D64+1</f>
        <v>44347</v>
      </c>
      <c r="F64" s="8">
        <f t="shared" si="32"/>
        <v>44348</v>
      </c>
      <c r="G64" s="8">
        <f t="shared" si="32"/>
        <v>44349</v>
      </c>
      <c r="H64" s="8">
        <f t="shared" si="32"/>
        <v>44350</v>
      </c>
      <c r="I64" s="8">
        <f t="shared" si="32"/>
        <v>44351</v>
      </c>
      <c r="J64" s="9">
        <f t="shared" si="32"/>
        <v>44352</v>
      </c>
    </row>
    <row r="65" ht="41.25" customHeight="1">
      <c r="A65" s="1"/>
      <c r="B65" s="1"/>
      <c r="C65" s="1"/>
      <c r="D65" s="10"/>
      <c r="E65" s="11"/>
      <c r="F65" s="11"/>
      <c r="G65" s="11"/>
      <c r="H65" s="11"/>
      <c r="I65" s="11"/>
      <c r="J65" s="12"/>
    </row>
    <row r="66" ht="27.75" customHeight="1">
      <c r="A66" s="1">
        <f>YEAR($D66)</f>
        <v>2021</v>
      </c>
      <c r="B66" s="1">
        <f>MONTH($D66)</f>
        <v>6</v>
      </c>
      <c r="C66" s="1">
        <f>WEEKNUM(D66,1)-weeknum(date(A66,B66,1))+1</f>
        <v>2</v>
      </c>
      <c r="D66" s="7">
        <f>J64+1</f>
        <v>44353</v>
      </c>
      <c r="E66" s="8">
        <f t="shared" ref="E66:J66" si="33">D66+1</f>
        <v>44354</v>
      </c>
      <c r="F66" s="8">
        <f t="shared" si="33"/>
        <v>44355</v>
      </c>
      <c r="G66" s="8">
        <f t="shared" si="33"/>
        <v>44356</v>
      </c>
      <c r="H66" s="8">
        <f t="shared" si="33"/>
        <v>44357</v>
      </c>
      <c r="I66" s="8">
        <f t="shared" si="33"/>
        <v>44358</v>
      </c>
      <c r="J66" s="9">
        <f t="shared" si="33"/>
        <v>44359</v>
      </c>
    </row>
    <row r="67" ht="41.25" customHeight="1">
      <c r="A67" s="1"/>
      <c r="B67" s="1"/>
      <c r="C67" s="1"/>
      <c r="D67" s="10"/>
      <c r="E67" s="11"/>
      <c r="F67" s="11"/>
      <c r="G67" s="11"/>
      <c r="H67" s="11"/>
      <c r="I67" s="11"/>
      <c r="J67" s="12"/>
    </row>
    <row r="68" ht="27.75" customHeight="1">
      <c r="A68" s="1">
        <f>YEAR($D68)</f>
        <v>2021</v>
      </c>
      <c r="B68" s="1">
        <f>MONTH($D68)</f>
        <v>6</v>
      </c>
      <c r="C68" s="1">
        <f>WEEKNUM(D68,1)-weeknum(date(A68,B68,1))+1</f>
        <v>3</v>
      </c>
      <c r="D68" s="7">
        <f>J66+1</f>
        <v>44360</v>
      </c>
      <c r="E68" s="8">
        <f t="shared" ref="E68:J68" si="34">D68+1</f>
        <v>44361</v>
      </c>
      <c r="F68" s="8">
        <f t="shared" si="34"/>
        <v>44362</v>
      </c>
      <c r="G68" s="8">
        <f t="shared" si="34"/>
        <v>44363</v>
      </c>
      <c r="H68" s="8">
        <f t="shared" si="34"/>
        <v>44364</v>
      </c>
      <c r="I68" s="8">
        <f t="shared" si="34"/>
        <v>44365</v>
      </c>
      <c r="J68" s="9">
        <f t="shared" si="34"/>
        <v>44366</v>
      </c>
    </row>
    <row r="69" ht="41.25" customHeight="1">
      <c r="A69" s="1"/>
      <c r="B69" s="1"/>
      <c r="C69" s="1"/>
      <c r="D69" s="10"/>
      <c r="E69" s="11"/>
      <c r="F69" s="11"/>
      <c r="G69" s="11"/>
      <c r="H69" s="11"/>
      <c r="I69" s="11"/>
      <c r="J69" s="12"/>
    </row>
    <row r="70" ht="27.75" customHeight="1">
      <c r="A70" s="1">
        <f>YEAR($D70)</f>
        <v>2021</v>
      </c>
      <c r="B70" s="1">
        <f>MONTH($D70)</f>
        <v>6</v>
      </c>
      <c r="C70" s="1">
        <f>WEEKNUM(D70,1)-weeknum(date(A70,B70,1))+1</f>
        <v>4</v>
      </c>
      <c r="D70" s="7">
        <f>J68+1</f>
        <v>44367</v>
      </c>
      <c r="E70" s="8">
        <f t="shared" ref="E70:J70" si="35">D70+1</f>
        <v>44368</v>
      </c>
      <c r="F70" s="8">
        <f t="shared" si="35"/>
        <v>44369</v>
      </c>
      <c r="G70" s="8">
        <f t="shared" si="35"/>
        <v>44370</v>
      </c>
      <c r="H70" s="8">
        <f t="shared" si="35"/>
        <v>44371</v>
      </c>
      <c r="I70" s="8">
        <f t="shared" si="35"/>
        <v>44372</v>
      </c>
      <c r="J70" s="9">
        <f t="shared" si="35"/>
        <v>44373</v>
      </c>
    </row>
    <row r="71" ht="41.25" customHeight="1">
      <c r="A71" s="1"/>
      <c r="B71" s="1"/>
      <c r="C71" s="1"/>
      <c r="D71" s="10"/>
      <c r="E71" s="11"/>
      <c r="F71" s="11"/>
      <c r="G71" s="11"/>
      <c r="H71" s="11"/>
      <c r="I71" s="11"/>
      <c r="J71" s="12"/>
    </row>
    <row r="72" ht="27.75" customHeight="1">
      <c r="A72" s="1">
        <f>YEAR($D72)</f>
        <v>2021</v>
      </c>
      <c r="B72" s="1">
        <f>MONTH($D72)</f>
        <v>6</v>
      </c>
      <c r="C72" s="1">
        <f>WEEKNUM(D72,1)-weeknum(date(A72,B72,1))+1</f>
        <v>5</v>
      </c>
      <c r="D72" s="7">
        <f>J70+1</f>
        <v>44374</v>
      </c>
      <c r="E72" s="8">
        <f t="shared" ref="E72:J72" si="36">D72+1</f>
        <v>44375</v>
      </c>
      <c r="F72" s="8">
        <f t="shared" si="36"/>
        <v>44376</v>
      </c>
      <c r="G72" s="8">
        <f t="shared" si="36"/>
        <v>44377</v>
      </c>
      <c r="H72" s="8">
        <f t="shared" si="36"/>
        <v>44378</v>
      </c>
      <c r="I72" s="8">
        <f t="shared" si="36"/>
        <v>44379</v>
      </c>
      <c r="J72" s="9">
        <f t="shared" si="36"/>
        <v>44380</v>
      </c>
    </row>
    <row r="73" ht="41.25" customHeight="1">
      <c r="A73" s="1"/>
      <c r="B73" s="1"/>
      <c r="C73" s="1"/>
      <c r="D73" s="10"/>
      <c r="E73" s="11"/>
      <c r="F73" s="11"/>
      <c r="G73" s="11"/>
      <c r="H73" s="11"/>
      <c r="I73" s="11"/>
      <c r="J73" s="12"/>
    </row>
    <row r="74" ht="27.75" customHeight="1">
      <c r="A74" s="1">
        <f>YEAR($D74)</f>
        <v>2021</v>
      </c>
      <c r="B74" s="1">
        <f>MONTH($D74)</f>
        <v>7</v>
      </c>
      <c r="C74" s="1">
        <f>WEEKNUM(D74,1)-weeknum(date(A74,B74,1))+1</f>
        <v>2</v>
      </c>
      <c r="D74" s="7">
        <f>J72+1</f>
        <v>44381</v>
      </c>
      <c r="E74" s="8">
        <f t="shared" ref="E74:J74" si="37">D74+1</f>
        <v>44382</v>
      </c>
      <c r="F74" s="8">
        <f t="shared" si="37"/>
        <v>44383</v>
      </c>
      <c r="G74" s="8">
        <f t="shared" si="37"/>
        <v>44384</v>
      </c>
      <c r="H74" s="8">
        <f t="shared" si="37"/>
        <v>44385</v>
      </c>
      <c r="I74" s="8">
        <f t="shared" si="37"/>
        <v>44386</v>
      </c>
      <c r="J74" s="9">
        <f t="shared" si="37"/>
        <v>44387</v>
      </c>
    </row>
    <row r="75" ht="41.25" customHeight="1">
      <c r="A75" s="1"/>
      <c r="B75" s="1"/>
      <c r="C75" s="1"/>
      <c r="D75" s="10"/>
      <c r="E75" s="11"/>
      <c r="F75" s="11"/>
      <c r="G75" s="11"/>
      <c r="H75" s="11"/>
      <c r="I75" s="11"/>
      <c r="J75" s="12"/>
    </row>
    <row r="76" ht="27.75" customHeight="1">
      <c r="A76" s="1">
        <f>YEAR($D76)</f>
        <v>2021</v>
      </c>
      <c r="B76" s="1">
        <f>MONTH($D76)</f>
        <v>7</v>
      </c>
      <c r="C76" s="1">
        <f>WEEKNUM(D76,1)-weeknum(date(A76,B76,1))+1</f>
        <v>3</v>
      </c>
      <c r="D76" s="7">
        <f>J74+1</f>
        <v>44388</v>
      </c>
      <c r="E76" s="8">
        <f t="shared" ref="E76:J76" si="38">D76+1</f>
        <v>44389</v>
      </c>
      <c r="F76" s="8">
        <f t="shared" si="38"/>
        <v>44390</v>
      </c>
      <c r="G76" s="8">
        <f t="shared" si="38"/>
        <v>44391</v>
      </c>
      <c r="H76" s="8">
        <f t="shared" si="38"/>
        <v>44392</v>
      </c>
      <c r="I76" s="8">
        <f t="shared" si="38"/>
        <v>44393</v>
      </c>
      <c r="J76" s="9">
        <f t="shared" si="38"/>
        <v>44394</v>
      </c>
    </row>
    <row r="77" ht="41.25" customHeight="1">
      <c r="A77" s="1"/>
      <c r="B77" s="1"/>
      <c r="C77" s="1"/>
      <c r="D77" s="10"/>
      <c r="E77" s="11"/>
      <c r="F77" s="11"/>
      <c r="G77" s="11"/>
      <c r="H77" s="11"/>
      <c r="I77" s="11"/>
      <c r="J77" s="12"/>
    </row>
    <row r="78" ht="27.75" customHeight="1">
      <c r="A78" s="1">
        <f>YEAR($D78)</f>
        <v>2021</v>
      </c>
      <c r="B78" s="1">
        <f>MONTH($D78)</f>
        <v>7</v>
      </c>
      <c r="C78" s="1">
        <f>WEEKNUM(D78,1)-weeknum(date(A78,B78,1))+1</f>
        <v>4</v>
      </c>
      <c r="D78" s="7">
        <f>J76+1</f>
        <v>44395</v>
      </c>
      <c r="E78" s="8">
        <f t="shared" ref="E78:J78" si="39">D78+1</f>
        <v>44396</v>
      </c>
      <c r="F78" s="8">
        <f t="shared" si="39"/>
        <v>44397</v>
      </c>
      <c r="G78" s="8">
        <f t="shared" si="39"/>
        <v>44398</v>
      </c>
      <c r="H78" s="8">
        <f t="shared" si="39"/>
        <v>44399</v>
      </c>
      <c r="I78" s="8">
        <f t="shared" si="39"/>
        <v>44400</v>
      </c>
      <c r="J78" s="9">
        <f t="shared" si="39"/>
        <v>44401</v>
      </c>
    </row>
    <row r="79" ht="41.25" customHeight="1">
      <c r="A79" s="1"/>
      <c r="B79" s="1"/>
      <c r="C79" s="1"/>
      <c r="D79" s="10"/>
      <c r="E79" s="11"/>
      <c r="F79" s="11"/>
      <c r="G79" s="11"/>
      <c r="H79" s="11"/>
      <c r="I79" s="11"/>
      <c r="J79" s="12"/>
    </row>
    <row r="80" ht="27.75" customHeight="1">
      <c r="A80" s="1">
        <f>YEAR($D80)</f>
        <v>2021</v>
      </c>
      <c r="B80" s="1">
        <f>MONTH($D80)</f>
        <v>7</v>
      </c>
      <c r="C80" s="1">
        <f>WEEKNUM(D80,1)-weeknum(date(A80,B80,1))+1</f>
        <v>5</v>
      </c>
      <c r="D80" s="7">
        <f>J78+1</f>
        <v>44402</v>
      </c>
      <c r="E80" s="8">
        <f t="shared" ref="E80:J80" si="40">D80+1</f>
        <v>44403</v>
      </c>
      <c r="F80" s="8">
        <f t="shared" si="40"/>
        <v>44404</v>
      </c>
      <c r="G80" s="8">
        <f t="shared" si="40"/>
        <v>44405</v>
      </c>
      <c r="H80" s="8">
        <f t="shared" si="40"/>
        <v>44406</v>
      </c>
      <c r="I80" s="8">
        <f t="shared" si="40"/>
        <v>44407</v>
      </c>
      <c r="J80" s="9">
        <f t="shared" si="40"/>
        <v>44408</v>
      </c>
    </row>
    <row r="81" ht="41.25" customHeight="1">
      <c r="A81" s="1"/>
      <c r="B81" s="1"/>
      <c r="C81" s="1"/>
      <c r="D81" s="10"/>
      <c r="E81" s="11"/>
      <c r="F81" s="11"/>
      <c r="G81" s="11"/>
      <c r="H81" s="11"/>
      <c r="I81" s="11"/>
      <c r="J81" s="12"/>
    </row>
    <row r="82" ht="27.75" customHeight="1">
      <c r="A82" s="1">
        <f>YEAR($D82)</f>
        <v>2021</v>
      </c>
      <c r="B82" s="1">
        <f>MONTH($D82)</f>
        <v>8</v>
      </c>
      <c r="C82" s="1">
        <f>WEEKNUM(D82,1)-weeknum(date(A82,B82,1))+1</f>
        <v>1</v>
      </c>
      <c r="D82" s="7">
        <f>J80+1</f>
        <v>44409</v>
      </c>
      <c r="E82" s="8">
        <f t="shared" ref="E82:J82" si="41">D82+1</f>
        <v>44410</v>
      </c>
      <c r="F82" s="8">
        <f t="shared" si="41"/>
        <v>44411</v>
      </c>
      <c r="G82" s="8">
        <f t="shared" si="41"/>
        <v>44412</v>
      </c>
      <c r="H82" s="8">
        <f t="shared" si="41"/>
        <v>44413</v>
      </c>
      <c r="I82" s="8">
        <f t="shared" si="41"/>
        <v>44414</v>
      </c>
      <c r="J82" s="9">
        <f t="shared" si="41"/>
        <v>44415</v>
      </c>
    </row>
    <row r="83" ht="41.25" customHeight="1">
      <c r="A83" s="1"/>
      <c r="B83" s="1"/>
      <c r="C83" s="1"/>
      <c r="D83" s="10"/>
      <c r="E83" s="11"/>
      <c r="F83" s="11"/>
      <c r="G83" s="11"/>
      <c r="H83" s="11"/>
      <c r="I83" s="11"/>
      <c r="J83" s="12"/>
    </row>
    <row r="84" ht="27.75" customHeight="1">
      <c r="A84" s="1">
        <f>YEAR($D84)</f>
        <v>2021</v>
      </c>
      <c r="B84" s="1">
        <f>MONTH($D84)</f>
        <v>8</v>
      </c>
      <c r="C84" s="1">
        <f>WEEKNUM(D84,1)-weeknum(date(A84,B84,1))+1</f>
        <v>2</v>
      </c>
      <c r="D84" s="7">
        <f>J82+1</f>
        <v>44416</v>
      </c>
      <c r="E84" s="8">
        <f t="shared" ref="E84:J84" si="42">D84+1</f>
        <v>44417</v>
      </c>
      <c r="F84" s="8">
        <f t="shared" si="42"/>
        <v>44418</v>
      </c>
      <c r="G84" s="8">
        <f t="shared" si="42"/>
        <v>44419</v>
      </c>
      <c r="H84" s="8">
        <f t="shared" si="42"/>
        <v>44420</v>
      </c>
      <c r="I84" s="8">
        <f t="shared" si="42"/>
        <v>44421</v>
      </c>
      <c r="J84" s="9">
        <f t="shared" si="42"/>
        <v>44422</v>
      </c>
    </row>
    <row r="85" ht="41.25" customHeight="1">
      <c r="A85" s="1"/>
      <c r="B85" s="1"/>
      <c r="C85" s="1"/>
      <c r="D85" s="10"/>
      <c r="E85" s="11"/>
      <c r="F85" s="11"/>
      <c r="G85" s="11"/>
      <c r="H85" s="11"/>
      <c r="I85" s="11"/>
      <c r="J85" s="12"/>
    </row>
    <row r="86" ht="27.75" customHeight="1">
      <c r="A86" s="1">
        <f>YEAR($D86)</f>
        <v>2021</v>
      </c>
      <c r="B86" s="1">
        <f>MONTH($D86)</f>
        <v>8</v>
      </c>
      <c r="C86" s="1">
        <f>WEEKNUM(D86,1)-weeknum(date(A86,B86,1))+1</f>
        <v>3</v>
      </c>
      <c r="D86" s="7">
        <f>J84+1</f>
        <v>44423</v>
      </c>
      <c r="E86" s="8">
        <f t="shared" ref="E86:J86" si="43">D86+1</f>
        <v>44424</v>
      </c>
      <c r="F86" s="8">
        <f t="shared" si="43"/>
        <v>44425</v>
      </c>
      <c r="G86" s="8">
        <f t="shared" si="43"/>
        <v>44426</v>
      </c>
      <c r="H86" s="8">
        <f t="shared" si="43"/>
        <v>44427</v>
      </c>
      <c r="I86" s="8">
        <f t="shared" si="43"/>
        <v>44428</v>
      </c>
      <c r="J86" s="9">
        <f t="shared" si="43"/>
        <v>44429</v>
      </c>
    </row>
    <row r="87" ht="41.25" customHeight="1">
      <c r="A87" s="1"/>
      <c r="B87" s="1"/>
      <c r="C87" s="1"/>
      <c r="D87" s="10"/>
      <c r="E87" s="11"/>
      <c r="F87" s="11"/>
      <c r="G87" s="11"/>
      <c r="H87" s="11"/>
      <c r="I87" s="11"/>
      <c r="J87" s="12"/>
    </row>
    <row r="88" ht="27.75" customHeight="1">
      <c r="A88" s="1">
        <f>YEAR($D88)</f>
        <v>2021</v>
      </c>
      <c r="B88" s="1">
        <f>MONTH($D88)</f>
        <v>8</v>
      </c>
      <c r="C88" s="1">
        <f>WEEKNUM(D88,1)-weeknum(date(A88,B88,1))+1</f>
        <v>4</v>
      </c>
      <c r="D88" s="7">
        <f>J86+1</f>
        <v>44430</v>
      </c>
      <c r="E88" s="8">
        <f t="shared" ref="E88:J88" si="44">D88+1</f>
        <v>44431</v>
      </c>
      <c r="F88" s="8">
        <f t="shared" si="44"/>
        <v>44432</v>
      </c>
      <c r="G88" s="8">
        <f t="shared" si="44"/>
        <v>44433</v>
      </c>
      <c r="H88" s="8">
        <f t="shared" si="44"/>
        <v>44434</v>
      </c>
      <c r="I88" s="8">
        <f t="shared" si="44"/>
        <v>44435</v>
      </c>
      <c r="J88" s="9">
        <f t="shared" si="44"/>
        <v>44436</v>
      </c>
    </row>
    <row r="89" ht="41.25" customHeight="1">
      <c r="A89" s="1"/>
      <c r="B89" s="1"/>
      <c r="C89" s="1"/>
      <c r="D89" s="10"/>
      <c r="E89" s="11"/>
      <c r="F89" s="11"/>
      <c r="G89" s="11"/>
      <c r="H89" s="11"/>
      <c r="I89" s="11"/>
      <c r="J89" s="12"/>
    </row>
    <row r="90" ht="27.75" customHeight="1">
      <c r="A90" s="1">
        <f>YEAR($D90)</f>
        <v>2021</v>
      </c>
      <c r="B90" s="1">
        <f>MONTH($D90)</f>
        <v>8</v>
      </c>
      <c r="C90" s="1">
        <f>WEEKNUM(D90,1)-weeknum(date(A90,B90,1))+1</f>
        <v>5</v>
      </c>
      <c r="D90" s="7">
        <f>J88+1</f>
        <v>44437</v>
      </c>
      <c r="E90" s="8">
        <f t="shared" ref="E90:J90" si="45">D90+1</f>
        <v>44438</v>
      </c>
      <c r="F90" s="8">
        <f t="shared" si="45"/>
        <v>44439</v>
      </c>
      <c r="G90" s="8">
        <f t="shared" si="45"/>
        <v>44440</v>
      </c>
      <c r="H90" s="8">
        <f t="shared" si="45"/>
        <v>44441</v>
      </c>
      <c r="I90" s="8">
        <f t="shared" si="45"/>
        <v>44442</v>
      </c>
      <c r="J90" s="9">
        <f t="shared" si="45"/>
        <v>44443</v>
      </c>
    </row>
    <row r="91" ht="41.25" customHeight="1">
      <c r="A91" s="1"/>
      <c r="B91" s="1"/>
      <c r="C91" s="1"/>
      <c r="D91" s="10"/>
      <c r="E91" s="11"/>
      <c r="F91" s="11"/>
      <c r="G91" s="11"/>
      <c r="H91" s="11"/>
      <c r="I91" s="11"/>
      <c r="J91" s="12"/>
    </row>
    <row r="92" ht="27.75" customHeight="1">
      <c r="A92" s="1">
        <f>YEAR($D92)</f>
        <v>2021</v>
      </c>
      <c r="B92" s="1">
        <f>MONTH($D92)</f>
        <v>9</v>
      </c>
      <c r="C92" s="1">
        <f>WEEKNUM(D92,1)-weeknum(date(A92,B92,1))+1</f>
        <v>2</v>
      </c>
      <c r="D92" s="7">
        <f>J90+1</f>
        <v>44444</v>
      </c>
      <c r="E92" s="8">
        <f t="shared" ref="E92:J92" si="46">D92+1</f>
        <v>44445</v>
      </c>
      <c r="F92" s="8">
        <f t="shared" si="46"/>
        <v>44446</v>
      </c>
      <c r="G92" s="8">
        <f t="shared" si="46"/>
        <v>44447</v>
      </c>
      <c r="H92" s="8">
        <f t="shared" si="46"/>
        <v>44448</v>
      </c>
      <c r="I92" s="8">
        <f t="shared" si="46"/>
        <v>44449</v>
      </c>
      <c r="J92" s="9">
        <f t="shared" si="46"/>
        <v>44450</v>
      </c>
    </row>
    <row r="93" ht="41.25" customHeight="1">
      <c r="A93" s="1"/>
      <c r="B93" s="1"/>
      <c r="C93" s="1"/>
      <c r="D93" s="10"/>
      <c r="E93" s="11"/>
      <c r="F93" s="11"/>
      <c r="G93" s="11"/>
      <c r="H93" s="11"/>
      <c r="I93" s="11"/>
      <c r="J93" s="12"/>
    </row>
    <row r="94" ht="27.75" customHeight="1">
      <c r="A94" s="1">
        <f>YEAR($D94)</f>
        <v>2021</v>
      </c>
      <c r="B94" s="1">
        <f>MONTH($D94)</f>
        <v>9</v>
      </c>
      <c r="C94" s="1">
        <f>WEEKNUM(D94,1)-weeknum(date(A94,B94,1))+1</f>
        <v>3</v>
      </c>
      <c r="D94" s="7">
        <f>J92+1</f>
        <v>44451</v>
      </c>
      <c r="E94" s="8">
        <f t="shared" ref="E94:J94" si="47">D94+1</f>
        <v>44452</v>
      </c>
      <c r="F94" s="8">
        <f t="shared" si="47"/>
        <v>44453</v>
      </c>
      <c r="G94" s="8">
        <f t="shared" si="47"/>
        <v>44454</v>
      </c>
      <c r="H94" s="8">
        <f t="shared" si="47"/>
        <v>44455</v>
      </c>
      <c r="I94" s="8">
        <f t="shared" si="47"/>
        <v>44456</v>
      </c>
      <c r="J94" s="9">
        <f t="shared" si="47"/>
        <v>44457</v>
      </c>
    </row>
    <row r="95" ht="41.25" customHeight="1">
      <c r="A95" s="1"/>
      <c r="B95" s="1"/>
      <c r="C95" s="1"/>
      <c r="D95" s="10"/>
      <c r="E95" s="11"/>
      <c r="F95" s="11"/>
      <c r="G95" s="11"/>
      <c r="H95" s="11"/>
      <c r="I95" s="11"/>
      <c r="J95" s="12"/>
    </row>
    <row r="96" ht="27.75" customHeight="1">
      <c r="A96" s="1">
        <f>YEAR($D96)</f>
        <v>2021</v>
      </c>
      <c r="B96" s="1">
        <f>MONTH($D96)</f>
        <v>9</v>
      </c>
      <c r="C96" s="1">
        <f>WEEKNUM(D96,1)-weeknum(date(A96,B96,1))+1</f>
        <v>4</v>
      </c>
      <c r="D96" s="7">
        <f>J94+1</f>
        <v>44458</v>
      </c>
      <c r="E96" s="8">
        <f t="shared" ref="E96:J96" si="48">D96+1</f>
        <v>44459</v>
      </c>
      <c r="F96" s="8">
        <f t="shared" si="48"/>
        <v>44460</v>
      </c>
      <c r="G96" s="8">
        <f t="shared" si="48"/>
        <v>44461</v>
      </c>
      <c r="H96" s="8">
        <f t="shared" si="48"/>
        <v>44462</v>
      </c>
      <c r="I96" s="8">
        <f t="shared" si="48"/>
        <v>44463</v>
      </c>
      <c r="J96" s="9">
        <f t="shared" si="48"/>
        <v>44464</v>
      </c>
    </row>
    <row r="97" ht="41.25" customHeight="1">
      <c r="A97" s="1"/>
      <c r="B97" s="1"/>
      <c r="C97" s="1"/>
      <c r="D97" s="10"/>
      <c r="E97" s="11"/>
      <c r="F97" s="11"/>
      <c r="G97" s="11"/>
      <c r="H97" s="11"/>
      <c r="I97" s="11"/>
      <c r="J97" s="12"/>
    </row>
    <row r="98" ht="27.75" customHeight="1">
      <c r="A98" s="1">
        <f>YEAR($D98)</f>
        <v>2021</v>
      </c>
      <c r="B98" s="1">
        <f>MONTH($D98)</f>
        <v>9</v>
      </c>
      <c r="C98" s="1">
        <f>WEEKNUM(D98,1)-weeknum(date(A98,B98,1))+1</f>
        <v>5</v>
      </c>
      <c r="D98" s="7">
        <f>J96+1</f>
        <v>44465</v>
      </c>
      <c r="E98" s="8">
        <f t="shared" ref="E98:J98" si="49">D98+1</f>
        <v>44466</v>
      </c>
      <c r="F98" s="8">
        <f t="shared" si="49"/>
        <v>44467</v>
      </c>
      <c r="G98" s="8">
        <f t="shared" si="49"/>
        <v>44468</v>
      </c>
      <c r="H98" s="8">
        <f t="shared" si="49"/>
        <v>44469</v>
      </c>
      <c r="I98" s="8">
        <f t="shared" si="49"/>
        <v>44470</v>
      </c>
      <c r="J98" s="9">
        <f t="shared" si="49"/>
        <v>44471</v>
      </c>
    </row>
    <row r="99" ht="41.25" customHeight="1">
      <c r="A99" s="1"/>
      <c r="B99" s="1"/>
      <c r="C99" s="1"/>
      <c r="D99" s="10"/>
      <c r="E99" s="11"/>
      <c r="F99" s="11"/>
      <c r="G99" s="11"/>
      <c r="H99" s="11"/>
      <c r="I99" s="11"/>
      <c r="J99" s="12"/>
    </row>
    <row r="100" ht="27.75" customHeight="1">
      <c r="A100" s="1">
        <f>YEAR($D100)</f>
        <v>2021</v>
      </c>
      <c r="B100" s="1">
        <f>MONTH($D100)</f>
        <v>10</v>
      </c>
      <c r="C100" s="1">
        <f>WEEKNUM(D100,1)-weeknum(date(A100,B100,1))+1</f>
        <v>2</v>
      </c>
      <c r="D100" s="7">
        <f>J98+1</f>
        <v>44472</v>
      </c>
      <c r="E100" s="8">
        <f t="shared" ref="E100:J100" si="50">D100+1</f>
        <v>44473</v>
      </c>
      <c r="F100" s="8">
        <f t="shared" si="50"/>
        <v>44474</v>
      </c>
      <c r="G100" s="8">
        <f t="shared" si="50"/>
        <v>44475</v>
      </c>
      <c r="H100" s="8">
        <f t="shared" si="50"/>
        <v>44476</v>
      </c>
      <c r="I100" s="8">
        <f t="shared" si="50"/>
        <v>44477</v>
      </c>
      <c r="J100" s="9">
        <f t="shared" si="50"/>
        <v>44478</v>
      </c>
    </row>
    <row r="101" ht="41.25" customHeight="1">
      <c r="A101" s="1"/>
      <c r="B101" s="1"/>
      <c r="C101" s="1"/>
      <c r="D101" s="10"/>
      <c r="E101" s="11"/>
      <c r="F101" s="11"/>
      <c r="G101" s="11"/>
      <c r="H101" s="11"/>
      <c r="I101" s="11"/>
      <c r="J101" s="12"/>
    </row>
    <row r="102" ht="27.75" customHeight="1">
      <c r="A102" s="1">
        <f>YEAR($D102)</f>
        <v>2021</v>
      </c>
      <c r="B102" s="1">
        <f>MONTH($D102)</f>
        <v>10</v>
      </c>
      <c r="C102" s="1">
        <f>WEEKNUM(D102,1)-weeknum(date(A102,B102,1))+1</f>
        <v>3</v>
      </c>
      <c r="D102" s="7">
        <f>J100+1</f>
        <v>44479</v>
      </c>
      <c r="E102" s="8">
        <f t="shared" ref="E102:J102" si="51">D102+1</f>
        <v>44480</v>
      </c>
      <c r="F102" s="8">
        <f t="shared" si="51"/>
        <v>44481</v>
      </c>
      <c r="G102" s="8">
        <f t="shared" si="51"/>
        <v>44482</v>
      </c>
      <c r="H102" s="8">
        <f t="shared" si="51"/>
        <v>44483</v>
      </c>
      <c r="I102" s="8">
        <f t="shared" si="51"/>
        <v>44484</v>
      </c>
      <c r="J102" s="9">
        <f t="shared" si="51"/>
        <v>44485</v>
      </c>
    </row>
    <row r="103" ht="41.25" customHeight="1">
      <c r="A103" s="1"/>
      <c r="B103" s="1"/>
      <c r="C103" s="1"/>
      <c r="D103" s="10"/>
      <c r="E103" s="11"/>
      <c r="F103" s="11"/>
      <c r="G103" s="11"/>
      <c r="H103" s="11"/>
      <c r="I103" s="11"/>
      <c r="J103" s="12"/>
    </row>
    <row r="104" ht="27.75" customHeight="1">
      <c r="A104" s="1">
        <f>YEAR($D104)</f>
        <v>2021</v>
      </c>
      <c r="B104" s="1">
        <f>MONTH($D104)</f>
        <v>10</v>
      </c>
      <c r="C104" s="1">
        <f>WEEKNUM(D104,1)-weeknum(date(A104,B104,1))+1</f>
        <v>4</v>
      </c>
      <c r="D104" s="7">
        <f>J102+1</f>
        <v>44486</v>
      </c>
      <c r="E104" s="8">
        <f t="shared" ref="E104:J104" si="52">D104+1</f>
        <v>44487</v>
      </c>
      <c r="F104" s="8">
        <f t="shared" si="52"/>
        <v>44488</v>
      </c>
      <c r="G104" s="8">
        <f t="shared" si="52"/>
        <v>44489</v>
      </c>
      <c r="H104" s="8">
        <f t="shared" si="52"/>
        <v>44490</v>
      </c>
      <c r="I104" s="8">
        <f t="shared" si="52"/>
        <v>44491</v>
      </c>
      <c r="J104" s="9">
        <f t="shared" si="52"/>
        <v>44492</v>
      </c>
    </row>
    <row r="105" ht="41.25" customHeight="1">
      <c r="A105" s="1"/>
      <c r="B105" s="1"/>
      <c r="C105" s="1"/>
      <c r="D105" s="10"/>
      <c r="E105" s="11"/>
      <c r="F105" s="11"/>
      <c r="G105" s="11"/>
      <c r="H105" s="11"/>
      <c r="I105" s="11"/>
      <c r="J105" s="12"/>
    </row>
    <row r="106" ht="27.75" customHeight="1">
      <c r="A106" s="1">
        <f>YEAR($D106)</f>
        <v>2021</v>
      </c>
      <c r="B106" s="1">
        <f>MONTH($D106)</f>
        <v>10</v>
      </c>
      <c r="C106" s="1">
        <f>WEEKNUM(D106,1)-weeknum(date(A106,B106,1))+1</f>
        <v>5</v>
      </c>
      <c r="D106" s="7">
        <f>J104+1</f>
        <v>44493</v>
      </c>
      <c r="E106" s="8">
        <f t="shared" ref="E106:J106" si="53">D106+1</f>
        <v>44494</v>
      </c>
      <c r="F106" s="8">
        <f t="shared" si="53"/>
        <v>44495</v>
      </c>
      <c r="G106" s="8">
        <f t="shared" si="53"/>
        <v>44496</v>
      </c>
      <c r="H106" s="8">
        <f t="shared" si="53"/>
        <v>44497</v>
      </c>
      <c r="I106" s="8">
        <f t="shared" si="53"/>
        <v>44498</v>
      </c>
      <c r="J106" s="9">
        <f t="shared" si="53"/>
        <v>44499</v>
      </c>
    </row>
    <row r="107" ht="41.25" customHeight="1">
      <c r="A107" s="1"/>
      <c r="B107" s="1"/>
      <c r="C107" s="1"/>
      <c r="D107" s="10"/>
      <c r="E107" s="11"/>
      <c r="F107" s="11"/>
      <c r="G107" s="11"/>
      <c r="H107" s="11"/>
      <c r="I107" s="11"/>
      <c r="J107" s="12"/>
    </row>
    <row r="108" ht="27.75" customHeight="1">
      <c r="A108" s="1">
        <f>YEAR($D108)</f>
        <v>2021</v>
      </c>
      <c r="B108" s="1">
        <f>MONTH($D108)</f>
        <v>10</v>
      </c>
      <c r="C108" s="1">
        <f>WEEKNUM(D108,1)-weeknum(date(A108,B108,1))+1</f>
        <v>6</v>
      </c>
      <c r="D108" s="7">
        <f>J106+1</f>
        <v>44500</v>
      </c>
      <c r="E108" s="8">
        <f t="shared" ref="E108:J108" si="54">D108+1</f>
        <v>44501</v>
      </c>
      <c r="F108" s="8">
        <f t="shared" si="54"/>
        <v>44502</v>
      </c>
      <c r="G108" s="8">
        <f t="shared" si="54"/>
        <v>44503</v>
      </c>
      <c r="H108" s="8">
        <f t="shared" si="54"/>
        <v>44504</v>
      </c>
      <c r="I108" s="8">
        <f t="shared" si="54"/>
        <v>44505</v>
      </c>
      <c r="J108" s="9">
        <f t="shared" si="54"/>
        <v>44506</v>
      </c>
    </row>
    <row r="109" ht="41.25" customHeight="1">
      <c r="A109" s="1"/>
      <c r="B109" s="1"/>
      <c r="C109" s="1"/>
      <c r="D109" s="10"/>
      <c r="E109" s="11"/>
      <c r="F109" s="11"/>
      <c r="G109" s="11"/>
      <c r="H109" s="11"/>
      <c r="I109" s="11"/>
      <c r="J109" s="12"/>
    </row>
    <row r="110" ht="27.75" customHeight="1">
      <c r="A110" s="1">
        <f>YEAR($D110)</f>
        <v>2021</v>
      </c>
      <c r="B110" s="1">
        <f>MONTH($D110)</f>
        <v>11</v>
      </c>
      <c r="C110" s="1">
        <f>WEEKNUM(D110,1)-weeknum(date(A110,B110,1))+1</f>
        <v>2</v>
      </c>
      <c r="D110" s="7">
        <f>J108+1</f>
        <v>44507</v>
      </c>
      <c r="E110" s="8">
        <f t="shared" ref="E110:J110" si="55">D110+1</f>
        <v>44508</v>
      </c>
      <c r="F110" s="8">
        <f t="shared" si="55"/>
        <v>44509</v>
      </c>
      <c r="G110" s="8">
        <f t="shared" si="55"/>
        <v>44510</v>
      </c>
      <c r="H110" s="8">
        <f t="shared" si="55"/>
        <v>44511</v>
      </c>
      <c r="I110" s="8">
        <f t="shared" si="55"/>
        <v>44512</v>
      </c>
      <c r="J110" s="9">
        <f t="shared" si="55"/>
        <v>44513</v>
      </c>
    </row>
    <row r="111" ht="41.25" customHeight="1">
      <c r="A111" s="1"/>
      <c r="B111" s="1"/>
      <c r="C111" s="1"/>
      <c r="D111" s="10"/>
      <c r="E111" s="11"/>
      <c r="F111" s="11"/>
      <c r="G111" s="11"/>
      <c r="H111" s="11"/>
      <c r="I111" s="11"/>
      <c r="J111" s="12"/>
    </row>
    <row r="112" ht="27.75" customHeight="1">
      <c r="A112" s="1">
        <f>YEAR($D112)</f>
        <v>2021</v>
      </c>
      <c r="B112" s="1">
        <f>MONTH($D112)</f>
        <v>11</v>
      </c>
      <c r="C112" s="1">
        <f>WEEKNUM(D112,1)-weeknum(date(A112,B112,1))+1</f>
        <v>3</v>
      </c>
      <c r="D112" s="7">
        <f>J110+1</f>
        <v>44514</v>
      </c>
      <c r="E112" s="8">
        <f t="shared" ref="E112:J112" si="56">D112+1</f>
        <v>44515</v>
      </c>
      <c r="F112" s="8">
        <f t="shared" si="56"/>
        <v>44516</v>
      </c>
      <c r="G112" s="8">
        <f t="shared" si="56"/>
        <v>44517</v>
      </c>
      <c r="H112" s="8">
        <f t="shared" si="56"/>
        <v>44518</v>
      </c>
      <c r="I112" s="8">
        <f t="shared" si="56"/>
        <v>44519</v>
      </c>
      <c r="J112" s="9">
        <f t="shared" si="56"/>
        <v>44520</v>
      </c>
    </row>
    <row r="113" ht="41.25" customHeight="1">
      <c r="A113" s="1"/>
      <c r="B113" s="1"/>
      <c r="C113" s="1"/>
      <c r="D113" s="10"/>
      <c r="E113" s="11"/>
      <c r="F113" s="11"/>
      <c r="G113" s="11"/>
      <c r="H113" s="11"/>
      <c r="I113" s="11"/>
      <c r="J113" s="12"/>
    </row>
    <row r="114" ht="27.75" customHeight="1">
      <c r="A114" s="1">
        <f>YEAR($D114)</f>
        <v>2021</v>
      </c>
      <c r="B114" s="1">
        <f>MONTH($D114)</f>
        <v>11</v>
      </c>
      <c r="C114" s="1">
        <f>WEEKNUM(D114,1)-weeknum(date(A114,B114,1))+1</f>
        <v>4</v>
      </c>
      <c r="D114" s="7">
        <f>J112+1</f>
        <v>44521</v>
      </c>
      <c r="E114" s="8">
        <f t="shared" ref="E114:J114" si="57">D114+1</f>
        <v>44522</v>
      </c>
      <c r="F114" s="8">
        <f t="shared" si="57"/>
        <v>44523</v>
      </c>
      <c r="G114" s="8">
        <f t="shared" si="57"/>
        <v>44524</v>
      </c>
      <c r="H114" s="8">
        <f t="shared" si="57"/>
        <v>44525</v>
      </c>
      <c r="I114" s="8">
        <f t="shared" si="57"/>
        <v>44526</v>
      </c>
      <c r="J114" s="9">
        <f t="shared" si="57"/>
        <v>44527</v>
      </c>
    </row>
    <row r="115" ht="41.25" customHeight="1">
      <c r="A115" s="1"/>
      <c r="B115" s="1"/>
      <c r="C115" s="1"/>
      <c r="D115" s="10"/>
      <c r="E115" s="11"/>
      <c r="F115" s="11"/>
      <c r="G115" s="11"/>
      <c r="H115" s="11"/>
      <c r="I115" s="11"/>
      <c r="J115" s="12"/>
    </row>
    <row r="116" ht="27.75" customHeight="1">
      <c r="A116" s="1">
        <f>YEAR($D116)</f>
        <v>2021</v>
      </c>
      <c r="B116" s="1">
        <f>MONTH($D116)</f>
        <v>11</v>
      </c>
      <c r="C116" s="1">
        <f>WEEKNUM(D116,1)-weeknum(date(A116,B116,1))+1</f>
        <v>5</v>
      </c>
      <c r="D116" s="7">
        <f>J114+1</f>
        <v>44528</v>
      </c>
      <c r="E116" s="8">
        <f t="shared" ref="E116:J116" si="58">D116+1</f>
        <v>44529</v>
      </c>
      <c r="F116" s="8">
        <f t="shared" si="58"/>
        <v>44530</v>
      </c>
      <c r="G116" s="8">
        <f t="shared" si="58"/>
        <v>44531</v>
      </c>
      <c r="H116" s="8">
        <f t="shared" si="58"/>
        <v>44532</v>
      </c>
      <c r="I116" s="8">
        <f t="shared" si="58"/>
        <v>44533</v>
      </c>
      <c r="J116" s="9">
        <f t="shared" si="58"/>
        <v>44534</v>
      </c>
    </row>
    <row r="117" ht="41.25" customHeight="1">
      <c r="A117" s="1"/>
      <c r="B117" s="1"/>
      <c r="C117" s="1"/>
      <c r="D117" s="10"/>
      <c r="E117" s="11"/>
      <c r="F117" s="11"/>
      <c r="G117" s="11"/>
      <c r="H117" s="11"/>
      <c r="I117" s="11"/>
      <c r="J117" s="12"/>
    </row>
    <row r="118" ht="27.75" customHeight="1">
      <c r="A118" s="1">
        <f>YEAR($D118)</f>
        <v>2021</v>
      </c>
      <c r="B118" s="1">
        <f>MONTH($D118)</f>
        <v>12</v>
      </c>
      <c r="C118" s="1">
        <f>WEEKNUM(D118,1)-weeknum(date(A118,B118,1))+1</f>
        <v>2</v>
      </c>
      <c r="D118" s="7">
        <f>J116+1</f>
        <v>44535</v>
      </c>
      <c r="E118" s="8">
        <f t="shared" ref="E118:J118" si="59">D118+1</f>
        <v>44536</v>
      </c>
      <c r="F118" s="8">
        <f t="shared" si="59"/>
        <v>44537</v>
      </c>
      <c r="G118" s="8">
        <f t="shared" si="59"/>
        <v>44538</v>
      </c>
      <c r="H118" s="8">
        <f t="shared" si="59"/>
        <v>44539</v>
      </c>
      <c r="I118" s="8">
        <f t="shared" si="59"/>
        <v>44540</v>
      </c>
      <c r="J118" s="9">
        <f t="shared" si="59"/>
        <v>44541</v>
      </c>
    </row>
    <row r="119" ht="41.25" customHeight="1">
      <c r="A119" s="1"/>
      <c r="B119" s="1"/>
      <c r="C119" s="1"/>
      <c r="D119" s="10"/>
      <c r="E119" s="11"/>
      <c r="F119" s="11"/>
      <c r="G119" s="11"/>
      <c r="H119" s="11"/>
      <c r="I119" s="11"/>
      <c r="J119" s="12"/>
    </row>
    <row r="120" ht="27.75" customHeight="1">
      <c r="A120" s="1">
        <f>YEAR($D120)</f>
        <v>2021</v>
      </c>
      <c r="B120" s="1">
        <f>MONTH($D120)</f>
        <v>12</v>
      </c>
      <c r="C120" s="1">
        <f>WEEKNUM(D120,1)-weeknum(date(A120,B120,1))+1</f>
        <v>3</v>
      </c>
      <c r="D120" s="7">
        <f>J118+1</f>
        <v>44542</v>
      </c>
      <c r="E120" s="8">
        <f t="shared" ref="E120:J120" si="60">D120+1</f>
        <v>44543</v>
      </c>
      <c r="F120" s="8">
        <f t="shared" si="60"/>
        <v>44544</v>
      </c>
      <c r="G120" s="8">
        <f t="shared" si="60"/>
        <v>44545</v>
      </c>
      <c r="H120" s="8">
        <f t="shared" si="60"/>
        <v>44546</v>
      </c>
      <c r="I120" s="8">
        <f t="shared" si="60"/>
        <v>44547</v>
      </c>
      <c r="J120" s="9">
        <f t="shared" si="60"/>
        <v>44548</v>
      </c>
    </row>
    <row r="121" ht="41.25" customHeight="1">
      <c r="A121" s="1"/>
      <c r="B121" s="1"/>
      <c r="C121" s="1"/>
      <c r="D121" s="10"/>
      <c r="E121" s="11"/>
      <c r="F121" s="11"/>
      <c r="G121" s="11"/>
      <c r="H121" s="11"/>
      <c r="I121" s="11"/>
      <c r="J121" s="12"/>
    </row>
    <row r="122" ht="27.75" customHeight="1">
      <c r="A122" s="1">
        <f>YEAR($D122)</f>
        <v>2021</v>
      </c>
      <c r="B122" s="1">
        <f>MONTH($D122)</f>
        <v>12</v>
      </c>
      <c r="C122" s="1">
        <f>WEEKNUM(D122,1)-weeknum(date(A122,B122,1))+1</f>
        <v>4</v>
      </c>
      <c r="D122" s="7">
        <f>J120+1</f>
        <v>44549</v>
      </c>
      <c r="E122" s="8">
        <f t="shared" ref="E122:J122" si="61">D122+1</f>
        <v>44550</v>
      </c>
      <c r="F122" s="8">
        <f t="shared" si="61"/>
        <v>44551</v>
      </c>
      <c r="G122" s="8">
        <f t="shared" si="61"/>
        <v>44552</v>
      </c>
      <c r="H122" s="8">
        <f t="shared" si="61"/>
        <v>44553</v>
      </c>
      <c r="I122" s="8">
        <f t="shared" si="61"/>
        <v>44554</v>
      </c>
      <c r="J122" s="9">
        <f t="shared" si="61"/>
        <v>44555</v>
      </c>
    </row>
    <row r="123" ht="41.25" customHeight="1">
      <c r="A123" s="1"/>
      <c r="B123" s="1"/>
      <c r="C123" s="1"/>
      <c r="D123" s="10"/>
      <c r="E123" s="11"/>
      <c r="F123" s="11"/>
      <c r="G123" s="11"/>
      <c r="H123" s="11"/>
      <c r="I123" s="11"/>
      <c r="J123" s="12"/>
    </row>
    <row r="124" ht="27.75" customHeight="1">
      <c r="A124" s="1">
        <f>YEAR($D124)</f>
        <v>2021</v>
      </c>
      <c r="B124" s="1">
        <f>MONTH($D124)</f>
        <v>12</v>
      </c>
      <c r="C124" s="1">
        <f>WEEKNUM(D124,1)-weeknum(date(A124,B124,1))+1</f>
        <v>5</v>
      </c>
      <c r="D124" s="7">
        <f>J122+1</f>
        <v>44556</v>
      </c>
      <c r="E124" s="8">
        <f t="shared" ref="E124:J124" si="62">D124+1</f>
        <v>44557</v>
      </c>
      <c r="F124" s="8">
        <f t="shared" si="62"/>
        <v>44558</v>
      </c>
      <c r="G124" s="8">
        <f t="shared" si="62"/>
        <v>44559</v>
      </c>
      <c r="H124" s="8">
        <f t="shared" si="62"/>
        <v>44560</v>
      </c>
      <c r="I124" s="8">
        <f t="shared" si="62"/>
        <v>44561</v>
      </c>
      <c r="J124" s="9">
        <f t="shared" si="62"/>
        <v>44562</v>
      </c>
    </row>
    <row r="125" ht="41.25" customHeight="1">
      <c r="A125" s="1"/>
      <c r="B125" s="1"/>
      <c r="C125" s="1"/>
      <c r="D125" s="10"/>
      <c r="E125" s="11"/>
      <c r="F125" s="11"/>
      <c r="G125" s="11"/>
      <c r="H125" s="11"/>
      <c r="I125" s="11"/>
      <c r="J125" s="12"/>
    </row>
    <row r="126" ht="27.75" customHeight="1">
      <c r="A126" s="1">
        <f>YEAR($D126)</f>
        <v>2022</v>
      </c>
      <c r="B126" s="1">
        <f>MONTH($D126)</f>
        <v>1</v>
      </c>
      <c r="C126" s="1">
        <f>WEEKNUM(D126,1)-weeknum(date(A126,B126,1))+1</f>
        <v>2</v>
      </c>
      <c r="D126" s="7">
        <f>J124+1</f>
        <v>44563</v>
      </c>
      <c r="E126" s="8">
        <f t="shared" ref="E126:J126" si="63">D126+1</f>
        <v>44564</v>
      </c>
      <c r="F126" s="8">
        <f t="shared" si="63"/>
        <v>44565</v>
      </c>
      <c r="G126" s="8">
        <f t="shared" si="63"/>
        <v>44566</v>
      </c>
      <c r="H126" s="8">
        <f t="shared" si="63"/>
        <v>44567</v>
      </c>
      <c r="I126" s="8">
        <f t="shared" si="63"/>
        <v>44568</v>
      </c>
      <c r="J126" s="9">
        <f t="shared" si="63"/>
        <v>44569</v>
      </c>
    </row>
    <row r="127" ht="41.25" customHeight="1">
      <c r="A127" s="1"/>
      <c r="B127" s="1"/>
      <c r="C127" s="1"/>
      <c r="D127" s="10"/>
      <c r="E127" s="11"/>
      <c r="F127" s="11"/>
      <c r="G127" s="11"/>
      <c r="H127" s="11"/>
      <c r="I127" s="11"/>
      <c r="J127" s="12"/>
    </row>
    <row r="128" ht="27.75" customHeight="1">
      <c r="A128" s="1">
        <f>YEAR($D128)</f>
        <v>2022</v>
      </c>
      <c r="B128" s="1">
        <f>MONTH($D128)</f>
        <v>1</v>
      </c>
      <c r="C128" s="1">
        <f>WEEKNUM(D128,1)-weeknum(date(A128,B128,1))+1</f>
        <v>3</v>
      </c>
      <c r="D128" s="7">
        <f>J126+1</f>
        <v>44570</v>
      </c>
      <c r="E128" s="8">
        <f t="shared" ref="E128:J128" si="64">D128+1</f>
        <v>44571</v>
      </c>
      <c r="F128" s="8">
        <f t="shared" si="64"/>
        <v>44572</v>
      </c>
      <c r="G128" s="8">
        <f t="shared" si="64"/>
        <v>44573</v>
      </c>
      <c r="H128" s="8">
        <f t="shared" si="64"/>
        <v>44574</v>
      </c>
      <c r="I128" s="8">
        <f t="shared" si="64"/>
        <v>44575</v>
      </c>
      <c r="J128" s="9">
        <f t="shared" si="64"/>
        <v>44576</v>
      </c>
    </row>
    <row r="129" ht="41.25" customHeight="1">
      <c r="A129" s="1"/>
      <c r="B129" s="1"/>
      <c r="C129" s="1"/>
      <c r="D129" s="10"/>
      <c r="E129" s="11"/>
      <c r="F129" s="11"/>
      <c r="G129" s="11"/>
      <c r="H129" s="11"/>
      <c r="I129" s="11"/>
      <c r="J129" s="12"/>
    </row>
    <row r="130" ht="27.75" customHeight="1">
      <c r="A130" s="1">
        <f>YEAR($D130)</f>
        <v>2022</v>
      </c>
      <c r="B130" s="1">
        <f>MONTH($D130)</f>
        <v>1</v>
      </c>
      <c r="C130" s="1">
        <f>WEEKNUM(D130,1)-weeknum(date(A130,B130,1))+1</f>
        <v>4</v>
      </c>
      <c r="D130" s="7">
        <f>J128+1</f>
        <v>44577</v>
      </c>
      <c r="E130" s="8">
        <f t="shared" ref="E130:J130" si="65">D130+1</f>
        <v>44578</v>
      </c>
      <c r="F130" s="8">
        <f t="shared" si="65"/>
        <v>44579</v>
      </c>
      <c r="G130" s="8">
        <f t="shared" si="65"/>
        <v>44580</v>
      </c>
      <c r="H130" s="8">
        <f t="shared" si="65"/>
        <v>44581</v>
      </c>
      <c r="I130" s="8">
        <f t="shared" si="65"/>
        <v>44582</v>
      </c>
      <c r="J130" s="9">
        <f t="shared" si="65"/>
        <v>44583</v>
      </c>
    </row>
    <row r="131" ht="41.25" customHeight="1">
      <c r="A131" s="1"/>
      <c r="B131" s="1"/>
      <c r="C131" s="1"/>
      <c r="D131" s="10"/>
      <c r="E131" s="11"/>
      <c r="F131" s="11"/>
      <c r="G131" s="11"/>
      <c r="H131" s="11"/>
      <c r="I131" s="11"/>
      <c r="J131" s="12"/>
    </row>
    <row r="132" ht="15.75" customHeight="1">
      <c r="A132" s="13"/>
      <c r="B132" s="13"/>
      <c r="C132" s="13"/>
    </row>
    <row r="133" ht="15.75" customHeight="1">
      <c r="A133" s="13"/>
      <c r="B133" s="13"/>
      <c r="C133" s="13"/>
    </row>
    <row r="134" ht="15.75" customHeight="1">
      <c r="A134" s="13"/>
      <c r="B134" s="13"/>
      <c r="C134" s="13"/>
    </row>
    <row r="135" ht="15.75" customHeight="1">
      <c r="A135" s="13"/>
      <c r="B135" s="13"/>
      <c r="C135" s="13"/>
    </row>
    <row r="136" ht="15.75" customHeight="1">
      <c r="A136" s="13"/>
      <c r="B136" s="13"/>
      <c r="C136" s="13"/>
    </row>
    <row r="137" ht="15.75" customHeight="1">
      <c r="A137" s="13"/>
      <c r="B137" s="13"/>
      <c r="C137" s="13"/>
    </row>
    <row r="138" ht="15.75" customHeight="1">
      <c r="A138" s="13"/>
      <c r="B138" s="13"/>
      <c r="C138" s="13"/>
    </row>
    <row r="139" ht="15.75" customHeight="1">
      <c r="A139" s="13"/>
      <c r="B139" s="13"/>
      <c r="C139" s="13"/>
    </row>
    <row r="140" ht="15.75" customHeight="1">
      <c r="A140" s="13"/>
      <c r="B140" s="13"/>
      <c r="C140" s="13"/>
    </row>
    <row r="141" ht="15.75" customHeight="1">
      <c r="A141" s="13"/>
      <c r="B141" s="13"/>
      <c r="C141" s="13"/>
    </row>
    <row r="142" ht="15.75" customHeight="1">
      <c r="A142" s="13"/>
      <c r="B142" s="13"/>
      <c r="C142" s="13"/>
    </row>
    <row r="143" ht="15.75" customHeight="1">
      <c r="A143" s="13"/>
      <c r="B143" s="13"/>
      <c r="C143" s="13"/>
    </row>
    <row r="144" ht="15.75" customHeight="1">
      <c r="A144" s="13"/>
      <c r="B144" s="13"/>
      <c r="C144" s="13"/>
    </row>
    <row r="145" ht="15.75" customHeight="1">
      <c r="A145" s="13"/>
      <c r="B145" s="13"/>
      <c r="C145" s="13"/>
    </row>
    <row r="146" ht="15.75" customHeight="1">
      <c r="A146" s="13"/>
      <c r="B146" s="13"/>
      <c r="C146" s="13"/>
    </row>
    <row r="147" ht="15.75" customHeight="1">
      <c r="A147" s="13"/>
      <c r="B147" s="13"/>
      <c r="C147" s="13"/>
    </row>
    <row r="148" ht="15.75" customHeight="1">
      <c r="A148" s="13"/>
      <c r="B148" s="13"/>
      <c r="C148" s="13"/>
    </row>
    <row r="149" ht="15.75" customHeight="1">
      <c r="A149" s="13"/>
      <c r="B149" s="13"/>
      <c r="C149" s="13"/>
    </row>
    <row r="150" ht="15.75" customHeight="1">
      <c r="A150" s="13"/>
      <c r="B150" s="13"/>
      <c r="C150" s="13"/>
    </row>
    <row r="151" ht="15.75" customHeight="1">
      <c r="A151" s="13"/>
      <c r="B151" s="13"/>
      <c r="C151" s="13"/>
    </row>
    <row r="152" ht="15.75" customHeight="1">
      <c r="A152" s="13"/>
      <c r="B152" s="13"/>
      <c r="C152" s="13"/>
    </row>
    <row r="153" ht="15.75" customHeight="1">
      <c r="A153" s="13"/>
      <c r="B153" s="13"/>
      <c r="C153" s="13"/>
    </row>
    <row r="154" ht="15.75" customHeight="1">
      <c r="A154" s="13"/>
      <c r="B154" s="13"/>
      <c r="C154" s="13"/>
    </row>
    <row r="155" ht="15.75" customHeight="1">
      <c r="A155" s="13"/>
      <c r="B155" s="13"/>
      <c r="C155" s="13"/>
    </row>
    <row r="156" ht="15.75" customHeight="1">
      <c r="A156" s="13"/>
      <c r="B156" s="13"/>
      <c r="C156" s="13"/>
    </row>
    <row r="157" ht="15.75" customHeight="1">
      <c r="A157" s="13"/>
      <c r="B157" s="13"/>
      <c r="C157" s="13"/>
    </row>
    <row r="158" ht="15.75" customHeight="1">
      <c r="A158" s="13"/>
      <c r="B158" s="13"/>
      <c r="C158" s="13"/>
    </row>
    <row r="159" ht="15.75" customHeight="1">
      <c r="A159" s="13"/>
      <c r="B159" s="13"/>
      <c r="C159" s="13"/>
    </row>
    <row r="160" ht="15.75" customHeight="1">
      <c r="A160" s="13"/>
      <c r="B160" s="13"/>
      <c r="C160" s="13"/>
    </row>
    <row r="161" ht="15.75" customHeight="1">
      <c r="A161" s="13"/>
      <c r="B161" s="13"/>
      <c r="C161" s="13"/>
    </row>
    <row r="162" ht="15.75" customHeight="1">
      <c r="A162" s="13"/>
      <c r="B162" s="13"/>
      <c r="C162" s="13"/>
    </row>
    <row r="163" ht="15.75" customHeight="1">
      <c r="A163" s="13"/>
      <c r="B163" s="13"/>
      <c r="C163" s="13"/>
    </row>
    <row r="164" ht="15.75" customHeight="1">
      <c r="A164" s="13"/>
      <c r="B164" s="13"/>
      <c r="C164" s="13"/>
    </row>
    <row r="165" ht="15.75" customHeight="1">
      <c r="A165" s="13"/>
      <c r="B165" s="13"/>
      <c r="C165" s="13"/>
    </row>
    <row r="166" ht="15.75" customHeight="1">
      <c r="A166" s="13"/>
      <c r="B166" s="13"/>
      <c r="C166" s="13"/>
    </row>
    <row r="167" ht="15.75" customHeight="1">
      <c r="A167" s="13"/>
      <c r="B167" s="13"/>
      <c r="C167" s="13"/>
    </row>
    <row r="168" ht="15.75" customHeight="1">
      <c r="A168" s="13"/>
      <c r="B168" s="13"/>
      <c r="C168" s="13"/>
    </row>
    <row r="169" ht="15.75" customHeight="1">
      <c r="A169" s="13"/>
      <c r="B169" s="13"/>
      <c r="C169" s="13"/>
    </row>
    <row r="170" ht="15.75" customHeight="1">
      <c r="A170" s="13"/>
      <c r="B170" s="13"/>
      <c r="C170" s="13"/>
    </row>
    <row r="171" ht="15.75" customHeight="1">
      <c r="A171" s="13"/>
      <c r="B171" s="13"/>
      <c r="C171" s="13"/>
    </row>
    <row r="172" ht="15.75" customHeight="1">
      <c r="A172" s="13"/>
      <c r="B172" s="13"/>
      <c r="C172" s="13"/>
    </row>
    <row r="173" ht="15.75" customHeight="1">
      <c r="A173" s="13"/>
      <c r="B173" s="13"/>
      <c r="C173" s="13"/>
    </row>
    <row r="174" ht="15.75" customHeight="1">
      <c r="A174" s="13"/>
      <c r="B174" s="13"/>
      <c r="C174" s="13"/>
    </row>
    <row r="175" ht="15.75" customHeight="1">
      <c r="A175" s="13"/>
      <c r="B175" s="13"/>
      <c r="C175" s="13"/>
    </row>
    <row r="176" ht="15.75" customHeight="1">
      <c r="A176" s="13"/>
      <c r="B176" s="13"/>
      <c r="C176" s="13"/>
    </row>
    <row r="177" ht="15.75" customHeight="1">
      <c r="A177" s="13"/>
      <c r="B177" s="13"/>
      <c r="C177" s="13"/>
    </row>
    <row r="178" ht="15.75" customHeight="1">
      <c r="A178" s="13"/>
      <c r="B178" s="13"/>
      <c r="C178" s="13"/>
    </row>
    <row r="179" ht="15.75" customHeight="1">
      <c r="A179" s="13"/>
      <c r="B179" s="13"/>
      <c r="C179" s="13"/>
    </row>
    <row r="180" ht="15.75" customHeight="1">
      <c r="A180" s="13"/>
      <c r="B180" s="13"/>
      <c r="C180" s="13"/>
    </row>
    <row r="181" ht="15.75" customHeight="1">
      <c r="A181" s="13"/>
      <c r="B181" s="13"/>
      <c r="C181" s="13"/>
    </row>
    <row r="182" ht="15.75" customHeight="1">
      <c r="A182" s="13"/>
      <c r="B182" s="13"/>
      <c r="C182" s="13"/>
    </row>
    <row r="183" ht="15.75" customHeight="1">
      <c r="A183" s="13"/>
      <c r="B183" s="13"/>
      <c r="C183" s="13"/>
    </row>
    <row r="184" ht="15.75" customHeight="1">
      <c r="A184" s="13"/>
      <c r="B184" s="13"/>
      <c r="C184" s="13"/>
    </row>
    <row r="185" ht="15.75" customHeight="1">
      <c r="A185" s="13"/>
      <c r="B185" s="13"/>
      <c r="C185" s="13"/>
    </row>
    <row r="186" ht="15.75" customHeight="1">
      <c r="A186" s="13"/>
      <c r="B186" s="13"/>
      <c r="C186" s="13"/>
    </row>
    <row r="187" ht="15.75" customHeight="1">
      <c r="A187" s="13"/>
      <c r="B187" s="13"/>
      <c r="C187" s="13"/>
    </row>
    <row r="188" ht="15.75" customHeight="1">
      <c r="A188" s="13"/>
      <c r="B188" s="13"/>
      <c r="C188" s="13"/>
    </row>
    <row r="189" ht="15.75" customHeight="1">
      <c r="A189" s="13"/>
      <c r="B189" s="13"/>
      <c r="C189" s="13"/>
    </row>
    <row r="190" ht="15.75" customHeight="1">
      <c r="A190" s="13"/>
      <c r="B190" s="13"/>
      <c r="C190" s="13"/>
    </row>
    <row r="191" ht="15.75" customHeight="1">
      <c r="A191" s="13"/>
      <c r="B191" s="13"/>
      <c r="C191" s="13"/>
    </row>
    <row r="192" ht="15.75" customHeight="1">
      <c r="A192" s="13"/>
      <c r="B192" s="13"/>
      <c r="C192" s="13"/>
    </row>
    <row r="193" ht="15.75" customHeight="1">
      <c r="A193" s="13"/>
      <c r="B193" s="13"/>
      <c r="C193" s="13"/>
    </row>
    <row r="194" ht="15.75" customHeight="1">
      <c r="A194" s="13"/>
      <c r="B194" s="13"/>
      <c r="C194" s="13"/>
    </row>
    <row r="195" ht="15.75" customHeight="1">
      <c r="A195" s="13"/>
      <c r="B195" s="13"/>
      <c r="C195" s="13"/>
    </row>
    <row r="196" ht="15.75" customHeight="1">
      <c r="A196" s="13"/>
      <c r="B196" s="13"/>
      <c r="C196" s="13"/>
    </row>
    <row r="197" ht="15.75" customHeight="1">
      <c r="A197" s="13"/>
      <c r="B197" s="13"/>
      <c r="C197" s="13"/>
    </row>
    <row r="198" ht="15.75" customHeight="1">
      <c r="A198" s="13"/>
      <c r="B198" s="13"/>
      <c r="C198" s="13"/>
    </row>
    <row r="199" ht="15.75" customHeight="1">
      <c r="A199" s="13"/>
      <c r="B199" s="13"/>
      <c r="C199" s="13"/>
    </row>
    <row r="200" ht="15.75" customHeight="1">
      <c r="A200" s="13"/>
      <c r="B200" s="13"/>
      <c r="C200" s="13"/>
    </row>
    <row r="201" ht="15.75" customHeight="1">
      <c r="A201" s="13"/>
      <c r="B201" s="13"/>
      <c r="C201" s="13"/>
    </row>
    <row r="202" ht="15.75" customHeight="1">
      <c r="A202" s="13"/>
      <c r="B202" s="13"/>
      <c r="C202" s="13"/>
    </row>
    <row r="203" ht="15.75" customHeight="1">
      <c r="A203" s="13"/>
      <c r="B203" s="13"/>
      <c r="C203" s="13"/>
    </row>
    <row r="204" ht="15.75" customHeight="1">
      <c r="A204" s="13"/>
      <c r="B204" s="13"/>
      <c r="C204" s="13"/>
    </row>
    <row r="205" ht="15.75" customHeight="1">
      <c r="A205" s="13"/>
      <c r="B205" s="13"/>
      <c r="C205" s="13"/>
    </row>
    <row r="206" ht="15.75" customHeight="1">
      <c r="A206" s="13"/>
      <c r="B206" s="13"/>
      <c r="C206" s="13"/>
    </row>
    <row r="207" ht="15.75" customHeight="1">
      <c r="A207" s="13"/>
      <c r="B207" s="13"/>
      <c r="C207" s="13"/>
    </row>
    <row r="208" ht="15.75" customHeight="1">
      <c r="A208" s="13"/>
      <c r="B208" s="13"/>
      <c r="C208" s="13"/>
    </row>
    <row r="209" ht="15.75" customHeight="1">
      <c r="A209" s="13"/>
      <c r="B209" s="13"/>
      <c r="C209" s="13"/>
    </row>
    <row r="210" ht="15.75" customHeight="1">
      <c r="A210" s="13"/>
      <c r="B210" s="13"/>
      <c r="C210" s="13"/>
    </row>
    <row r="211" ht="15.75" customHeight="1">
      <c r="A211" s="13"/>
      <c r="B211" s="13"/>
      <c r="C211" s="13"/>
    </row>
    <row r="212" ht="15.75" customHeight="1">
      <c r="A212" s="13"/>
      <c r="B212" s="13"/>
      <c r="C212" s="13"/>
    </row>
    <row r="213" ht="15.75" customHeight="1">
      <c r="A213" s="13"/>
      <c r="B213" s="13"/>
      <c r="C213" s="13"/>
    </row>
    <row r="214" ht="15.75" customHeight="1">
      <c r="A214" s="13"/>
      <c r="B214" s="13"/>
      <c r="C214" s="13"/>
    </row>
    <row r="215" ht="15.75" customHeight="1">
      <c r="A215" s="13"/>
      <c r="B215" s="13"/>
      <c r="C215" s="13"/>
    </row>
    <row r="216" ht="15.75" customHeight="1">
      <c r="A216" s="13"/>
      <c r="B216" s="13"/>
      <c r="C216" s="13"/>
    </row>
    <row r="217" ht="15.75" customHeight="1">
      <c r="A217" s="13"/>
      <c r="B217" s="13"/>
      <c r="C217" s="13"/>
    </row>
    <row r="218" ht="15.75" customHeight="1">
      <c r="A218" s="13"/>
      <c r="B218" s="13"/>
      <c r="C218" s="13"/>
    </row>
    <row r="219" ht="15.75" customHeight="1">
      <c r="A219" s="13"/>
      <c r="B219" s="13"/>
      <c r="C219" s="13"/>
    </row>
    <row r="220" ht="15.75" customHeight="1">
      <c r="A220" s="13"/>
      <c r="B220" s="13"/>
      <c r="C220" s="13"/>
    </row>
    <row r="221" ht="15.75" customHeight="1">
      <c r="A221" s="13"/>
      <c r="B221" s="13"/>
      <c r="C221" s="13"/>
    </row>
    <row r="222" ht="15.75" customHeight="1">
      <c r="A222" s="13"/>
      <c r="B222" s="13"/>
      <c r="C222" s="13"/>
    </row>
    <row r="223" ht="15.75" customHeight="1">
      <c r="A223" s="13"/>
      <c r="B223" s="13"/>
      <c r="C223" s="13"/>
    </row>
    <row r="224" ht="15.75" customHeight="1">
      <c r="A224" s="13"/>
      <c r="B224" s="13"/>
      <c r="C224" s="13"/>
    </row>
    <row r="225" ht="15.75" customHeight="1">
      <c r="A225" s="13"/>
      <c r="B225" s="13"/>
      <c r="C225" s="13"/>
    </row>
    <row r="226" ht="15.75" customHeight="1">
      <c r="A226" s="13"/>
      <c r="B226" s="13"/>
      <c r="C226" s="13"/>
    </row>
    <row r="227" ht="15.75" customHeight="1">
      <c r="A227" s="13"/>
      <c r="B227" s="13"/>
      <c r="C227" s="13"/>
    </row>
    <row r="228" ht="15.75" customHeight="1">
      <c r="A228" s="13"/>
      <c r="B228" s="13"/>
      <c r="C228" s="13"/>
    </row>
    <row r="229" ht="15.75" customHeight="1">
      <c r="A229" s="13"/>
      <c r="B229" s="13"/>
      <c r="C229" s="13"/>
    </row>
    <row r="230" ht="15.75" customHeight="1">
      <c r="A230" s="13"/>
      <c r="B230" s="13"/>
      <c r="C230" s="13"/>
    </row>
    <row r="231" ht="15.75" customHeight="1">
      <c r="A231" s="13"/>
      <c r="B231" s="13"/>
      <c r="C231" s="13"/>
    </row>
    <row r="232" ht="15.75" customHeight="1">
      <c r="A232" s="13"/>
      <c r="B232" s="13"/>
      <c r="C232" s="13"/>
    </row>
    <row r="233" ht="15.75" customHeight="1">
      <c r="A233" s="13"/>
      <c r="B233" s="13"/>
      <c r="C233" s="13"/>
    </row>
    <row r="234" ht="15.75" customHeight="1">
      <c r="A234" s="13"/>
      <c r="B234" s="13"/>
      <c r="C234" s="13"/>
    </row>
    <row r="235" ht="15.75" customHeight="1">
      <c r="A235" s="13"/>
      <c r="B235" s="13"/>
      <c r="C235" s="13"/>
    </row>
    <row r="236" ht="15.75" customHeight="1">
      <c r="A236" s="13"/>
      <c r="B236" s="13"/>
      <c r="C236" s="13"/>
    </row>
    <row r="237" ht="15.75" customHeight="1">
      <c r="A237" s="13"/>
      <c r="B237" s="13"/>
      <c r="C237" s="13"/>
    </row>
    <row r="238" ht="15.75" customHeight="1">
      <c r="A238" s="13"/>
      <c r="B238" s="13"/>
      <c r="C238" s="13"/>
    </row>
    <row r="239" ht="15.75" customHeight="1">
      <c r="A239" s="13"/>
      <c r="B239" s="13"/>
      <c r="C239" s="13"/>
    </row>
    <row r="240" ht="15.75" customHeight="1">
      <c r="A240" s="13"/>
      <c r="B240" s="13"/>
      <c r="C240" s="13"/>
    </row>
    <row r="241" ht="15.75" customHeight="1">
      <c r="A241" s="13"/>
      <c r="B241" s="13"/>
      <c r="C241" s="13"/>
    </row>
    <row r="242" ht="15.75" customHeight="1">
      <c r="A242" s="13"/>
      <c r="B242" s="13"/>
      <c r="C242" s="13"/>
    </row>
    <row r="243" ht="15.75" customHeight="1">
      <c r="A243" s="13"/>
      <c r="B243" s="13"/>
      <c r="C243" s="13"/>
    </row>
    <row r="244" ht="15.75" customHeight="1">
      <c r="A244" s="13"/>
      <c r="B244" s="13"/>
      <c r="C244" s="13"/>
    </row>
    <row r="245" ht="15.75" customHeight="1">
      <c r="A245" s="13"/>
      <c r="B245" s="13"/>
      <c r="C245" s="13"/>
    </row>
    <row r="246" ht="15.75" customHeight="1">
      <c r="A246" s="13"/>
      <c r="B246" s="13"/>
      <c r="C246" s="13"/>
    </row>
    <row r="247" ht="15.75" customHeight="1">
      <c r="A247" s="13"/>
      <c r="B247" s="13"/>
      <c r="C247" s="13"/>
    </row>
    <row r="248" ht="15.75" customHeight="1">
      <c r="A248" s="13"/>
      <c r="B248" s="13"/>
      <c r="C248" s="13"/>
    </row>
    <row r="249" ht="15.75" customHeight="1">
      <c r="A249" s="13"/>
      <c r="B249" s="13"/>
      <c r="C249" s="13"/>
    </row>
    <row r="250" ht="15.75" customHeight="1">
      <c r="A250" s="13"/>
      <c r="B250" s="13"/>
      <c r="C250" s="13"/>
    </row>
    <row r="251" ht="15.75" customHeight="1">
      <c r="A251" s="13"/>
      <c r="B251" s="13"/>
      <c r="C251" s="13"/>
    </row>
    <row r="252" ht="15.75" customHeight="1">
      <c r="A252" s="13"/>
      <c r="B252" s="13"/>
      <c r="C252" s="13"/>
    </row>
    <row r="253" ht="15.75" customHeight="1">
      <c r="A253" s="13"/>
      <c r="B253" s="13"/>
      <c r="C253" s="13"/>
    </row>
    <row r="254" ht="15.75" customHeight="1">
      <c r="A254" s="13"/>
      <c r="B254" s="13"/>
      <c r="C254" s="13"/>
    </row>
    <row r="255" ht="15.75" customHeight="1">
      <c r="A255" s="13"/>
      <c r="B255" s="13"/>
      <c r="C255" s="13"/>
    </row>
    <row r="256" ht="15.75" customHeight="1">
      <c r="A256" s="13"/>
      <c r="B256" s="13"/>
      <c r="C256" s="13"/>
    </row>
    <row r="257" ht="15.75" customHeight="1">
      <c r="A257" s="13"/>
      <c r="B257" s="13"/>
      <c r="C257" s="13"/>
    </row>
    <row r="258" ht="15.75" customHeight="1">
      <c r="A258" s="13"/>
      <c r="B258" s="13"/>
      <c r="C258" s="13"/>
    </row>
    <row r="259" ht="15.75" customHeight="1">
      <c r="A259" s="13"/>
      <c r="B259" s="13"/>
      <c r="C259" s="13"/>
    </row>
    <row r="260" ht="15.75" customHeight="1">
      <c r="A260" s="13"/>
      <c r="B260" s="13"/>
      <c r="C260" s="13"/>
    </row>
    <row r="261" ht="15.75" customHeight="1">
      <c r="A261" s="13"/>
      <c r="B261" s="13"/>
      <c r="C261" s="13"/>
    </row>
    <row r="262" ht="15.75" customHeight="1">
      <c r="A262" s="13"/>
      <c r="B262" s="13"/>
      <c r="C262" s="13"/>
    </row>
    <row r="263" ht="15.75" customHeight="1">
      <c r="A263" s="13"/>
      <c r="B263" s="13"/>
      <c r="C263" s="13"/>
    </row>
    <row r="264" ht="15.75" customHeight="1">
      <c r="A264" s="13"/>
      <c r="B264" s="13"/>
      <c r="C264" s="13"/>
    </row>
    <row r="265" ht="15.75" customHeight="1">
      <c r="A265" s="13"/>
      <c r="B265" s="13"/>
      <c r="C265" s="13"/>
    </row>
    <row r="266" ht="15.75" customHeight="1">
      <c r="A266" s="13"/>
      <c r="B266" s="13"/>
      <c r="C266" s="13"/>
    </row>
    <row r="267" ht="15.75" customHeight="1">
      <c r="A267" s="13"/>
      <c r="B267" s="13"/>
      <c r="C267" s="13"/>
    </row>
    <row r="268" ht="15.75" customHeight="1">
      <c r="A268" s="13"/>
      <c r="B268" s="13"/>
      <c r="C268" s="13"/>
    </row>
    <row r="269" ht="15.75" customHeight="1">
      <c r="A269" s="13"/>
      <c r="B269" s="13"/>
      <c r="C269" s="13"/>
    </row>
    <row r="270" ht="15.75" customHeight="1">
      <c r="A270" s="13"/>
      <c r="B270" s="13"/>
      <c r="C270" s="13"/>
    </row>
    <row r="271" ht="15.75" customHeight="1">
      <c r="A271" s="13"/>
      <c r="B271" s="13"/>
      <c r="C271" s="13"/>
    </row>
    <row r="272" ht="15.75" customHeight="1">
      <c r="A272" s="13"/>
      <c r="B272" s="13"/>
      <c r="C272" s="13"/>
    </row>
    <row r="273" ht="15.75" customHeight="1">
      <c r="A273" s="13"/>
      <c r="B273" s="13"/>
      <c r="C273" s="13"/>
    </row>
    <row r="274" ht="15.75" customHeight="1">
      <c r="A274" s="13"/>
      <c r="B274" s="13"/>
      <c r="C274" s="13"/>
    </row>
    <row r="275" ht="15.75" customHeight="1">
      <c r="A275" s="13"/>
      <c r="B275" s="13"/>
      <c r="C275" s="13"/>
    </row>
    <row r="276" ht="15.75" customHeight="1">
      <c r="A276" s="13"/>
      <c r="B276" s="13"/>
      <c r="C276" s="13"/>
    </row>
    <row r="277" ht="15.75" customHeight="1">
      <c r="A277" s="13"/>
      <c r="B277" s="13"/>
      <c r="C277" s="13"/>
    </row>
    <row r="278" ht="15.75" customHeight="1">
      <c r="A278" s="13"/>
      <c r="B278" s="13"/>
      <c r="C278" s="13"/>
    </row>
    <row r="279" ht="15.75" customHeight="1">
      <c r="A279" s="13"/>
      <c r="B279" s="13"/>
      <c r="C279" s="13"/>
    </row>
    <row r="280" ht="15.75" customHeight="1">
      <c r="A280" s="13"/>
      <c r="B280" s="13"/>
      <c r="C280" s="13"/>
    </row>
    <row r="281" ht="15.75" customHeight="1">
      <c r="A281" s="13"/>
      <c r="B281" s="13"/>
      <c r="C281" s="13"/>
    </row>
    <row r="282" ht="15.75" customHeight="1">
      <c r="A282" s="13"/>
      <c r="B282" s="13"/>
      <c r="C282" s="13"/>
    </row>
    <row r="283" ht="15.75" customHeight="1">
      <c r="A283" s="13"/>
      <c r="B283" s="13"/>
      <c r="C283" s="13"/>
    </row>
    <row r="284" ht="15.75" customHeight="1">
      <c r="A284" s="13"/>
      <c r="B284" s="13"/>
      <c r="C284" s="13"/>
    </row>
    <row r="285" ht="15.75" customHeight="1">
      <c r="A285" s="13"/>
      <c r="B285" s="13"/>
      <c r="C285" s="13"/>
    </row>
    <row r="286" ht="15.75" customHeight="1">
      <c r="A286" s="13"/>
      <c r="B286" s="13"/>
      <c r="C286" s="13"/>
    </row>
    <row r="287" ht="15.75" customHeight="1">
      <c r="A287" s="13"/>
      <c r="B287" s="13"/>
      <c r="C287" s="13"/>
    </row>
    <row r="288" ht="15.75" customHeight="1">
      <c r="A288" s="13"/>
      <c r="B288" s="13"/>
      <c r="C288" s="13"/>
    </row>
    <row r="289" ht="15.75" customHeight="1">
      <c r="A289" s="13"/>
      <c r="B289" s="13"/>
      <c r="C289" s="13"/>
    </row>
    <row r="290" ht="15.75" customHeight="1">
      <c r="A290" s="13"/>
      <c r="B290" s="13"/>
      <c r="C290" s="13"/>
    </row>
    <row r="291" ht="15.75" customHeight="1">
      <c r="A291" s="13"/>
      <c r="B291" s="13"/>
      <c r="C291" s="13"/>
    </row>
    <row r="292" ht="15.75" customHeight="1">
      <c r="A292" s="13"/>
      <c r="B292" s="13"/>
      <c r="C292" s="13"/>
    </row>
    <row r="293" ht="15.75" customHeight="1">
      <c r="A293" s="13"/>
      <c r="B293" s="13"/>
      <c r="C293" s="13"/>
    </row>
    <row r="294" ht="15.75" customHeight="1">
      <c r="A294" s="13"/>
      <c r="B294" s="13"/>
      <c r="C294" s="13"/>
    </row>
    <row r="295" ht="15.75" customHeight="1">
      <c r="A295" s="13"/>
      <c r="B295" s="13"/>
      <c r="C295" s="13"/>
    </row>
    <row r="296" ht="15.75" customHeight="1">
      <c r="A296" s="13"/>
      <c r="B296" s="13"/>
      <c r="C296" s="13"/>
    </row>
    <row r="297" ht="15.75" customHeight="1">
      <c r="A297" s="13"/>
      <c r="B297" s="13"/>
      <c r="C297" s="13"/>
    </row>
    <row r="298" ht="15.75" customHeight="1">
      <c r="A298" s="13"/>
      <c r="B298" s="13"/>
      <c r="C298" s="13"/>
    </row>
    <row r="299" ht="15.75" customHeight="1">
      <c r="A299" s="13"/>
      <c r="B299" s="13"/>
      <c r="C299" s="13"/>
    </row>
    <row r="300" ht="15.75" customHeight="1">
      <c r="A300" s="13"/>
      <c r="B300" s="13"/>
      <c r="C300" s="13"/>
    </row>
    <row r="301" ht="15.75" customHeight="1">
      <c r="A301" s="13"/>
      <c r="B301" s="13"/>
      <c r="C301" s="13"/>
    </row>
    <row r="302" ht="15.75" customHeight="1">
      <c r="A302" s="13"/>
      <c r="B302" s="13"/>
      <c r="C302" s="13"/>
    </row>
    <row r="303" ht="15.75" customHeight="1">
      <c r="A303" s="13"/>
      <c r="B303" s="13"/>
      <c r="C303" s="13"/>
    </row>
    <row r="304" ht="15.75" customHeight="1">
      <c r="A304" s="13"/>
      <c r="B304" s="13"/>
      <c r="C304" s="13"/>
    </row>
    <row r="305" ht="15.75" customHeight="1">
      <c r="A305" s="13"/>
      <c r="B305" s="13"/>
      <c r="C305" s="13"/>
    </row>
    <row r="306" ht="15.75" customHeight="1">
      <c r="A306" s="13"/>
      <c r="B306" s="13"/>
      <c r="C306" s="13"/>
    </row>
    <row r="307" ht="15.75" customHeight="1">
      <c r="A307" s="13"/>
      <c r="B307" s="13"/>
      <c r="C307" s="13"/>
    </row>
    <row r="308" ht="15.75" customHeight="1">
      <c r="A308" s="13"/>
      <c r="B308" s="13"/>
      <c r="C308" s="13"/>
    </row>
    <row r="309" ht="15.75" customHeight="1">
      <c r="A309" s="13"/>
      <c r="B309" s="13"/>
      <c r="C309" s="13"/>
    </row>
    <row r="310" ht="15.75" customHeight="1">
      <c r="A310" s="13"/>
      <c r="B310" s="13"/>
      <c r="C310" s="13"/>
    </row>
    <row r="311" ht="15.75" customHeight="1">
      <c r="A311" s="13"/>
      <c r="B311" s="13"/>
      <c r="C311" s="13"/>
    </row>
    <row r="312" ht="15.75" customHeight="1">
      <c r="A312" s="13"/>
      <c r="B312" s="13"/>
      <c r="C312" s="13"/>
    </row>
    <row r="313" ht="15.75" customHeight="1">
      <c r="A313" s="13"/>
      <c r="B313" s="13"/>
      <c r="C313" s="13"/>
    </row>
    <row r="314" ht="15.75" customHeight="1">
      <c r="A314" s="13"/>
      <c r="B314" s="13"/>
      <c r="C314" s="13"/>
    </row>
    <row r="315" ht="15.75" customHeight="1">
      <c r="A315" s="13"/>
      <c r="B315" s="13"/>
      <c r="C315" s="13"/>
    </row>
    <row r="316" ht="15.75" customHeight="1">
      <c r="A316" s="13"/>
      <c r="B316" s="13"/>
      <c r="C316" s="13"/>
    </row>
    <row r="317" ht="15.75" customHeight="1">
      <c r="A317" s="13"/>
      <c r="B317" s="13"/>
      <c r="C317" s="13"/>
    </row>
    <row r="318" ht="15.75" customHeight="1">
      <c r="A318" s="13"/>
      <c r="B318" s="13"/>
      <c r="C318" s="13"/>
    </row>
    <row r="319" ht="15.75" customHeight="1">
      <c r="A319" s="13"/>
      <c r="B319" s="13"/>
      <c r="C319" s="13"/>
    </row>
    <row r="320" ht="15.75" customHeight="1">
      <c r="A320" s="13"/>
      <c r="B320" s="13"/>
      <c r="C320" s="13"/>
    </row>
    <row r="321" ht="15.75" customHeight="1">
      <c r="A321" s="13"/>
      <c r="B321" s="13"/>
      <c r="C321" s="13"/>
    </row>
    <row r="322" ht="15.75" customHeight="1">
      <c r="A322" s="13"/>
      <c r="B322" s="13"/>
      <c r="C322" s="13"/>
    </row>
    <row r="323" ht="15.75" customHeight="1">
      <c r="A323" s="13"/>
      <c r="B323" s="13"/>
      <c r="C323" s="13"/>
    </row>
    <row r="324" ht="15.75" customHeight="1">
      <c r="A324" s="13"/>
      <c r="B324" s="13"/>
      <c r="C324" s="13"/>
    </row>
    <row r="325" ht="15.75" customHeight="1">
      <c r="A325" s="13"/>
      <c r="B325" s="13"/>
      <c r="C325" s="13"/>
    </row>
    <row r="326" ht="15.75" customHeight="1">
      <c r="A326" s="13"/>
      <c r="B326" s="13"/>
      <c r="C326" s="13"/>
    </row>
    <row r="327" ht="15.75" customHeight="1">
      <c r="A327" s="13"/>
      <c r="B327" s="13"/>
      <c r="C327" s="13"/>
    </row>
    <row r="328" ht="15.75" customHeight="1">
      <c r="A328" s="13"/>
      <c r="B328" s="13"/>
      <c r="C328" s="13"/>
    </row>
    <row r="329" ht="15.75" customHeight="1">
      <c r="A329" s="13"/>
      <c r="B329" s="13"/>
      <c r="C329" s="13"/>
    </row>
    <row r="330" ht="15.75" customHeight="1">
      <c r="A330" s="13"/>
      <c r="B330" s="13"/>
      <c r="C330" s="13"/>
    </row>
    <row r="331" ht="15.75" customHeight="1">
      <c r="A331" s="13"/>
      <c r="B331" s="13"/>
      <c r="C331" s="13"/>
    </row>
    <row r="332" ht="15.75" customHeight="1">
      <c r="A332" s="13"/>
      <c r="B332" s="13"/>
      <c r="C332" s="13"/>
    </row>
    <row r="333" ht="15.75" customHeight="1">
      <c r="A333" s="13"/>
      <c r="B333" s="13"/>
      <c r="C333" s="13"/>
    </row>
    <row r="334" ht="15.75" customHeight="1">
      <c r="A334" s="13"/>
      <c r="B334" s="13"/>
      <c r="C334" s="13"/>
    </row>
    <row r="335" ht="15.75" customHeight="1">
      <c r="A335" s="13"/>
      <c r="B335" s="13"/>
      <c r="C335" s="13"/>
    </row>
    <row r="336" ht="15.75" customHeight="1">
      <c r="A336" s="13"/>
      <c r="B336" s="13"/>
      <c r="C336" s="13"/>
    </row>
    <row r="337" ht="15.75" customHeight="1">
      <c r="A337" s="13"/>
      <c r="B337" s="13"/>
      <c r="C337" s="13"/>
    </row>
    <row r="338" ht="15.75" customHeight="1">
      <c r="A338" s="13"/>
      <c r="B338" s="13"/>
      <c r="C338" s="13"/>
    </row>
    <row r="339" ht="15.75" customHeight="1">
      <c r="A339" s="13"/>
      <c r="B339" s="13"/>
      <c r="C339" s="13"/>
    </row>
    <row r="340" ht="15.75" customHeight="1">
      <c r="A340" s="13"/>
      <c r="B340" s="13"/>
      <c r="C340" s="13"/>
    </row>
    <row r="341" ht="15.75" customHeight="1">
      <c r="A341" s="13"/>
      <c r="B341" s="13"/>
      <c r="C341" s="13"/>
    </row>
    <row r="342" ht="15.75" customHeight="1">
      <c r="A342" s="13"/>
      <c r="B342" s="13"/>
      <c r="C342" s="13"/>
    </row>
    <row r="343" ht="15.75" customHeight="1">
      <c r="A343" s="13"/>
      <c r="B343" s="13"/>
      <c r="C343" s="13"/>
    </row>
    <row r="344" ht="15.75" customHeight="1">
      <c r="A344" s="13"/>
      <c r="B344" s="13"/>
      <c r="C344" s="13"/>
    </row>
    <row r="345" ht="15.75" customHeight="1">
      <c r="A345" s="13"/>
      <c r="B345" s="13"/>
      <c r="C345" s="13"/>
    </row>
    <row r="346" ht="15.75" customHeight="1">
      <c r="A346" s="13"/>
      <c r="B346" s="13"/>
      <c r="C346" s="13"/>
    </row>
    <row r="347" ht="15.75" customHeight="1">
      <c r="A347" s="13"/>
      <c r="B347" s="13"/>
      <c r="C347" s="13"/>
    </row>
    <row r="348" ht="15.75" customHeight="1">
      <c r="A348" s="13"/>
      <c r="B348" s="13"/>
      <c r="C348" s="13"/>
    </row>
    <row r="349" ht="15.75" customHeight="1">
      <c r="A349" s="13"/>
      <c r="B349" s="13"/>
      <c r="C349" s="13"/>
    </row>
    <row r="350" ht="15.75" customHeight="1">
      <c r="A350" s="13"/>
      <c r="B350" s="13"/>
      <c r="C350" s="13"/>
    </row>
    <row r="351" ht="15.75" customHeight="1">
      <c r="A351" s="13"/>
      <c r="B351" s="13"/>
      <c r="C351" s="13"/>
    </row>
    <row r="352" ht="15.75" customHeight="1">
      <c r="A352" s="13"/>
      <c r="B352" s="13"/>
      <c r="C352" s="13"/>
    </row>
    <row r="353" ht="15.75" customHeight="1">
      <c r="A353" s="13"/>
      <c r="B353" s="13"/>
      <c r="C353" s="13"/>
    </row>
    <row r="354" ht="15.75" customHeight="1">
      <c r="A354" s="13"/>
      <c r="B354" s="13"/>
      <c r="C354" s="13"/>
    </row>
    <row r="355" ht="15.75" customHeight="1">
      <c r="A355" s="13"/>
      <c r="B355" s="13"/>
      <c r="C355" s="13"/>
    </row>
    <row r="356" ht="15.75" customHeight="1">
      <c r="A356" s="13"/>
      <c r="B356" s="13"/>
      <c r="C356" s="13"/>
    </row>
    <row r="357" ht="15.75" customHeight="1">
      <c r="A357" s="13"/>
      <c r="B357" s="13"/>
      <c r="C357" s="13"/>
    </row>
    <row r="358" ht="15.75" customHeight="1">
      <c r="A358" s="13"/>
      <c r="B358" s="13"/>
      <c r="C358" s="13"/>
    </row>
    <row r="359" ht="15.75" customHeight="1">
      <c r="A359" s="13"/>
      <c r="B359" s="13"/>
      <c r="C359" s="13"/>
    </row>
    <row r="360" ht="15.75" customHeight="1">
      <c r="A360" s="13"/>
      <c r="B360" s="13"/>
      <c r="C360" s="13"/>
    </row>
    <row r="361" ht="15.75" customHeight="1">
      <c r="A361" s="13"/>
      <c r="B361" s="13"/>
      <c r="C361" s="13"/>
    </row>
    <row r="362" ht="15.75" customHeight="1">
      <c r="A362" s="13"/>
      <c r="B362" s="13"/>
      <c r="C362" s="13"/>
    </row>
    <row r="363" ht="15.75" customHeight="1">
      <c r="A363" s="13"/>
      <c r="B363" s="13"/>
      <c r="C363" s="13"/>
    </row>
    <row r="364" ht="15.75" customHeight="1">
      <c r="A364" s="13"/>
      <c r="B364" s="13"/>
      <c r="C364" s="13"/>
    </row>
    <row r="365" ht="15.75" customHeight="1">
      <c r="A365" s="13"/>
      <c r="B365" s="13"/>
      <c r="C365" s="13"/>
    </row>
    <row r="366" ht="15.75" customHeight="1">
      <c r="A366" s="13"/>
      <c r="B366" s="13"/>
      <c r="C366" s="13"/>
    </row>
    <row r="367" ht="15.75" customHeight="1">
      <c r="A367" s="13"/>
      <c r="B367" s="13"/>
      <c r="C367" s="13"/>
    </row>
    <row r="368" ht="15.75" customHeight="1">
      <c r="A368" s="13"/>
      <c r="B368" s="13"/>
      <c r="C368" s="13"/>
    </row>
    <row r="369" ht="15.75" customHeight="1">
      <c r="A369" s="13"/>
      <c r="B369" s="13"/>
      <c r="C369" s="13"/>
    </row>
    <row r="370" ht="15.75" customHeight="1">
      <c r="A370" s="13"/>
      <c r="B370" s="13"/>
      <c r="C370" s="13"/>
    </row>
    <row r="371" ht="15.75" customHeight="1">
      <c r="A371" s="13"/>
      <c r="B371" s="13"/>
      <c r="C371" s="13"/>
    </row>
    <row r="372" ht="15.75" customHeight="1">
      <c r="A372" s="13"/>
      <c r="B372" s="13"/>
      <c r="C372" s="13"/>
    </row>
    <row r="373" ht="15.75" customHeight="1">
      <c r="A373" s="13"/>
      <c r="B373" s="13"/>
      <c r="C373" s="13"/>
    </row>
    <row r="374" ht="15.75" customHeight="1">
      <c r="A374" s="13"/>
      <c r="B374" s="13"/>
      <c r="C374" s="13"/>
    </row>
    <row r="375" ht="15.75" customHeight="1">
      <c r="A375" s="13"/>
      <c r="B375" s="13"/>
      <c r="C375" s="13"/>
    </row>
    <row r="376" ht="15.75" customHeight="1">
      <c r="A376" s="13"/>
      <c r="B376" s="13"/>
      <c r="C376" s="13"/>
    </row>
    <row r="377" ht="15.75" customHeight="1">
      <c r="A377" s="13"/>
      <c r="B377" s="13"/>
      <c r="C377" s="13"/>
    </row>
    <row r="378" ht="15.75" customHeight="1">
      <c r="A378" s="13"/>
      <c r="B378" s="13"/>
      <c r="C378" s="13"/>
    </row>
    <row r="379" ht="15.75" customHeight="1">
      <c r="A379" s="13"/>
      <c r="B379" s="13"/>
      <c r="C379" s="13"/>
    </row>
    <row r="380" ht="15.75" customHeight="1">
      <c r="A380" s="13"/>
      <c r="B380" s="13"/>
      <c r="C380" s="13"/>
    </row>
    <row r="381" ht="15.75" customHeight="1">
      <c r="A381" s="13"/>
      <c r="B381" s="13"/>
      <c r="C381" s="13"/>
    </row>
    <row r="382" ht="15.75" customHeight="1">
      <c r="A382" s="13"/>
      <c r="B382" s="13"/>
      <c r="C382" s="13"/>
    </row>
    <row r="383" ht="15.75" customHeight="1">
      <c r="A383" s="13"/>
      <c r="B383" s="13"/>
      <c r="C383" s="13"/>
    </row>
    <row r="384" ht="15.75" customHeight="1">
      <c r="A384" s="13"/>
      <c r="B384" s="13"/>
      <c r="C384" s="13"/>
    </row>
    <row r="385" ht="15.75" customHeight="1">
      <c r="A385" s="13"/>
      <c r="B385" s="13"/>
      <c r="C385" s="13"/>
    </row>
    <row r="386" ht="15.75" customHeight="1">
      <c r="A386" s="13"/>
      <c r="B386" s="13"/>
      <c r="C386" s="13"/>
    </row>
    <row r="387" ht="15.75" customHeight="1">
      <c r="A387" s="13"/>
      <c r="B387" s="13"/>
      <c r="C387" s="13"/>
    </row>
    <row r="388" ht="15.75" customHeight="1">
      <c r="A388" s="13"/>
      <c r="B388" s="13"/>
      <c r="C388" s="13"/>
    </row>
    <row r="389" ht="15.75" customHeight="1">
      <c r="A389" s="13"/>
      <c r="B389" s="13"/>
      <c r="C389" s="13"/>
    </row>
    <row r="390" ht="15.75" customHeight="1">
      <c r="A390" s="13"/>
      <c r="B390" s="13"/>
      <c r="C390" s="13"/>
    </row>
    <row r="391" ht="15.75" customHeight="1">
      <c r="A391" s="13"/>
      <c r="B391" s="13"/>
      <c r="C391" s="13"/>
    </row>
    <row r="392" ht="15.75" customHeight="1">
      <c r="A392" s="13"/>
      <c r="B392" s="13"/>
      <c r="C392" s="13"/>
    </row>
    <row r="393" ht="15.75" customHeight="1">
      <c r="A393" s="13"/>
      <c r="B393" s="13"/>
      <c r="C393" s="13"/>
    </row>
    <row r="394" ht="15.75" customHeight="1">
      <c r="A394" s="13"/>
      <c r="B394" s="13"/>
      <c r="C394" s="13"/>
    </row>
    <row r="395" ht="15.75" customHeight="1">
      <c r="A395" s="13"/>
      <c r="B395" s="13"/>
      <c r="C395" s="13"/>
    </row>
    <row r="396" ht="15.75" customHeight="1">
      <c r="A396" s="13"/>
      <c r="B396" s="13"/>
      <c r="C396" s="13"/>
    </row>
    <row r="397" ht="15.75" customHeight="1">
      <c r="A397" s="13"/>
      <c r="B397" s="13"/>
      <c r="C397" s="13"/>
    </row>
    <row r="398" ht="15.75" customHeight="1">
      <c r="A398" s="13"/>
      <c r="B398" s="13"/>
      <c r="C398" s="13"/>
    </row>
    <row r="399" ht="15.75" customHeight="1">
      <c r="A399" s="13"/>
      <c r="B399" s="13"/>
      <c r="C399" s="13"/>
    </row>
    <row r="400" ht="15.75" customHeight="1">
      <c r="A400" s="13"/>
      <c r="B400" s="13"/>
      <c r="C400" s="13"/>
    </row>
    <row r="401" ht="15.75" customHeight="1">
      <c r="A401" s="13"/>
      <c r="B401" s="13"/>
      <c r="C401" s="13"/>
    </row>
    <row r="402" ht="15.75" customHeight="1">
      <c r="A402" s="13"/>
      <c r="B402" s="13"/>
      <c r="C402" s="13"/>
    </row>
    <row r="403" ht="15.75" customHeight="1">
      <c r="A403" s="13"/>
      <c r="B403" s="13"/>
      <c r="C403" s="13"/>
    </row>
    <row r="404" ht="15.75" customHeight="1">
      <c r="A404" s="13"/>
      <c r="B404" s="13"/>
      <c r="C404" s="13"/>
    </row>
    <row r="405" ht="15.75" customHeight="1">
      <c r="A405" s="13"/>
      <c r="B405" s="13"/>
      <c r="C405" s="13"/>
    </row>
    <row r="406" ht="15.75" customHeight="1">
      <c r="A406" s="13"/>
      <c r="B406" s="13"/>
      <c r="C406" s="13"/>
    </row>
    <row r="407" ht="15.75" customHeight="1">
      <c r="A407" s="13"/>
      <c r="B407" s="13"/>
      <c r="C407" s="13"/>
    </row>
    <row r="408" ht="15.75" customHeight="1">
      <c r="A408" s="13"/>
      <c r="B408" s="13"/>
      <c r="C408" s="13"/>
    </row>
    <row r="409" ht="15.75" customHeight="1">
      <c r="A409" s="13"/>
      <c r="B409" s="13"/>
      <c r="C409" s="13"/>
    </row>
    <row r="410" ht="15.75" customHeight="1">
      <c r="A410" s="13"/>
      <c r="B410" s="13"/>
      <c r="C410" s="13"/>
    </row>
    <row r="411" ht="15.75" customHeight="1">
      <c r="A411" s="13"/>
      <c r="B411" s="13"/>
      <c r="C411" s="13"/>
    </row>
    <row r="412" ht="15.75" customHeight="1">
      <c r="A412" s="13"/>
      <c r="B412" s="13"/>
      <c r="C412" s="13"/>
    </row>
    <row r="413" ht="15.75" customHeight="1">
      <c r="A413" s="13"/>
      <c r="B413" s="13"/>
      <c r="C413" s="13"/>
    </row>
    <row r="414" ht="15.75" customHeight="1">
      <c r="A414" s="13"/>
      <c r="B414" s="13"/>
      <c r="C414" s="13"/>
    </row>
    <row r="415" ht="15.75" customHeight="1">
      <c r="A415" s="13"/>
      <c r="B415" s="13"/>
      <c r="C415" s="13"/>
    </row>
    <row r="416" ht="15.75" customHeight="1">
      <c r="A416" s="13"/>
      <c r="B416" s="13"/>
      <c r="C416" s="13"/>
    </row>
    <row r="417" ht="15.75" customHeight="1">
      <c r="A417" s="13"/>
      <c r="B417" s="13"/>
      <c r="C417" s="13"/>
    </row>
    <row r="418" ht="15.75" customHeight="1">
      <c r="A418" s="13"/>
      <c r="B418" s="13"/>
      <c r="C418" s="13"/>
    </row>
    <row r="419" ht="15.75" customHeight="1">
      <c r="A419" s="13"/>
      <c r="B419" s="13"/>
      <c r="C419" s="13"/>
    </row>
    <row r="420" ht="15.75" customHeight="1">
      <c r="A420" s="13"/>
      <c r="B420" s="13"/>
      <c r="C420" s="13"/>
    </row>
    <row r="421" ht="15.75" customHeight="1">
      <c r="A421" s="13"/>
      <c r="B421" s="13"/>
      <c r="C421" s="13"/>
    </row>
    <row r="422" ht="15.75" customHeight="1">
      <c r="A422" s="13"/>
      <c r="B422" s="13"/>
      <c r="C422" s="13"/>
    </row>
    <row r="423" ht="15.75" customHeight="1">
      <c r="A423" s="13"/>
      <c r="B423" s="13"/>
      <c r="C423" s="13"/>
    </row>
    <row r="424" ht="15.75" customHeight="1">
      <c r="A424" s="13"/>
      <c r="B424" s="13"/>
      <c r="C424" s="13"/>
    </row>
    <row r="425" ht="15.75" customHeight="1">
      <c r="A425" s="13"/>
      <c r="B425" s="13"/>
      <c r="C425" s="13"/>
    </row>
    <row r="426" ht="15.75" customHeight="1">
      <c r="A426" s="13"/>
      <c r="B426" s="13"/>
      <c r="C426" s="13"/>
    </row>
    <row r="427" ht="15.75" customHeight="1">
      <c r="A427" s="13"/>
      <c r="B427" s="13"/>
      <c r="C427" s="13"/>
    </row>
    <row r="428" ht="15.75" customHeight="1">
      <c r="A428" s="13"/>
      <c r="B428" s="13"/>
      <c r="C428" s="13"/>
    </row>
    <row r="429" ht="15.75" customHeight="1">
      <c r="A429" s="13"/>
      <c r="B429" s="13"/>
      <c r="C429" s="13"/>
    </row>
    <row r="430" ht="15.75" customHeight="1">
      <c r="A430" s="13"/>
      <c r="B430" s="13"/>
      <c r="C430" s="13"/>
    </row>
    <row r="431" ht="15.75" customHeight="1">
      <c r="A431" s="13"/>
      <c r="B431" s="13"/>
      <c r="C431" s="13"/>
    </row>
    <row r="432" ht="15.75" customHeight="1">
      <c r="A432" s="13"/>
      <c r="B432" s="13"/>
      <c r="C432" s="13"/>
    </row>
    <row r="433" ht="15.75" customHeight="1">
      <c r="A433" s="13"/>
      <c r="B433" s="13"/>
      <c r="C433" s="13"/>
    </row>
    <row r="434" ht="15.75" customHeight="1">
      <c r="A434" s="13"/>
      <c r="B434" s="13"/>
      <c r="C434" s="13"/>
    </row>
    <row r="435" ht="15.75" customHeight="1">
      <c r="A435" s="13"/>
      <c r="B435" s="13"/>
      <c r="C435" s="13"/>
    </row>
    <row r="436" ht="15.75" customHeight="1">
      <c r="A436" s="13"/>
      <c r="B436" s="13"/>
      <c r="C436" s="13"/>
    </row>
    <row r="437" ht="15.75" customHeight="1">
      <c r="A437" s="13"/>
      <c r="B437" s="13"/>
      <c r="C437" s="13"/>
    </row>
    <row r="438" ht="15.75" customHeight="1">
      <c r="A438" s="13"/>
      <c r="B438" s="13"/>
      <c r="C438" s="13"/>
    </row>
    <row r="439" ht="15.75" customHeight="1">
      <c r="A439" s="13"/>
      <c r="B439" s="13"/>
      <c r="C439" s="13"/>
    </row>
    <row r="440" ht="15.75" customHeight="1">
      <c r="A440" s="13"/>
      <c r="B440" s="13"/>
      <c r="C440" s="13"/>
    </row>
    <row r="441" ht="15.75" customHeight="1">
      <c r="A441" s="13"/>
      <c r="B441" s="13"/>
      <c r="C441" s="13"/>
    </row>
    <row r="442" ht="15.75" customHeight="1">
      <c r="A442" s="13"/>
      <c r="B442" s="13"/>
      <c r="C442" s="13"/>
    </row>
    <row r="443" ht="15.75" customHeight="1">
      <c r="A443" s="13"/>
      <c r="B443" s="13"/>
      <c r="C443" s="13"/>
    </row>
    <row r="444" ht="15.75" customHeight="1">
      <c r="A444" s="13"/>
      <c r="B444" s="13"/>
      <c r="C444" s="13"/>
    </row>
    <row r="445" ht="15.75" customHeight="1">
      <c r="A445" s="13"/>
      <c r="B445" s="13"/>
      <c r="C445" s="13"/>
    </row>
    <row r="446" ht="15.75" customHeight="1">
      <c r="A446" s="13"/>
      <c r="B446" s="13"/>
      <c r="C446" s="13"/>
    </row>
    <row r="447" ht="15.75" customHeight="1">
      <c r="A447" s="13"/>
      <c r="B447" s="13"/>
      <c r="C447" s="13"/>
    </row>
    <row r="448" ht="15.75" customHeight="1">
      <c r="A448" s="13"/>
      <c r="B448" s="13"/>
      <c r="C448" s="13"/>
    </row>
    <row r="449" ht="15.75" customHeight="1">
      <c r="A449" s="13"/>
      <c r="B449" s="13"/>
      <c r="C449" s="13"/>
    </row>
    <row r="450" ht="15.75" customHeight="1">
      <c r="A450" s="13"/>
      <c r="B450" s="13"/>
      <c r="C450" s="13"/>
    </row>
    <row r="451" ht="15.75" customHeight="1">
      <c r="A451" s="13"/>
      <c r="B451" s="13"/>
      <c r="C451" s="13"/>
    </row>
    <row r="452" ht="15.75" customHeight="1">
      <c r="A452" s="13"/>
      <c r="B452" s="13"/>
      <c r="C452" s="13"/>
    </row>
    <row r="453" ht="15.75" customHeight="1">
      <c r="A453" s="13"/>
      <c r="B453" s="13"/>
      <c r="C453" s="13"/>
    </row>
    <row r="454" ht="15.75" customHeight="1">
      <c r="A454" s="13"/>
      <c r="B454" s="13"/>
      <c r="C454" s="13"/>
    </row>
    <row r="455" ht="15.75" customHeight="1">
      <c r="A455" s="13"/>
      <c r="B455" s="13"/>
      <c r="C455" s="13"/>
    </row>
    <row r="456" ht="15.75" customHeight="1">
      <c r="A456" s="13"/>
      <c r="B456" s="13"/>
      <c r="C456" s="13"/>
    </row>
    <row r="457" ht="15.75" customHeight="1">
      <c r="A457" s="13"/>
      <c r="B457" s="13"/>
      <c r="C457" s="13"/>
    </row>
    <row r="458" ht="15.75" customHeight="1">
      <c r="A458" s="13"/>
      <c r="B458" s="13"/>
      <c r="C458" s="13"/>
    </row>
    <row r="459" ht="15.75" customHeight="1">
      <c r="A459" s="13"/>
      <c r="B459" s="13"/>
      <c r="C459" s="13"/>
    </row>
    <row r="460" ht="15.75" customHeight="1">
      <c r="A460" s="13"/>
      <c r="B460" s="13"/>
      <c r="C460" s="13"/>
    </row>
    <row r="461" ht="15.75" customHeight="1">
      <c r="A461" s="13"/>
      <c r="B461" s="13"/>
      <c r="C461" s="13"/>
    </row>
    <row r="462" ht="15.75" customHeight="1">
      <c r="A462" s="13"/>
      <c r="B462" s="13"/>
      <c r="C462" s="13"/>
    </row>
    <row r="463" ht="15.75" customHeight="1">
      <c r="A463" s="13"/>
      <c r="B463" s="13"/>
      <c r="C463" s="13"/>
    </row>
    <row r="464" ht="15.75" customHeight="1">
      <c r="A464" s="13"/>
      <c r="B464" s="13"/>
      <c r="C464" s="13"/>
    </row>
    <row r="465" ht="15.75" customHeight="1">
      <c r="A465" s="13"/>
      <c r="B465" s="13"/>
      <c r="C465" s="13"/>
    </row>
    <row r="466" ht="15.75" customHeight="1">
      <c r="A466" s="13"/>
      <c r="B466" s="13"/>
      <c r="C466" s="13"/>
    </row>
    <row r="467" ht="15.75" customHeight="1">
      <c r="A467" s="13"/>
      <c r="B467" s="13"/>
      <c r="C467" s="13"/>
    </row>
    <row r="468" ht="15.75" customHeight="1">
      <c r="A468" s="13"/>
      <c r="B468" s="13"/>
      <c r="C468" s="13"/>
    </row>
    <row r="469" ht="15.75" customHeight="1">
      <c r="A469" s="13"/>
      <c r="B469" s="13"/>
      <c r="C469" s="13"/>
    </row>
    <row r="470" ht="15.75" customHeight="1">
      <c r="A470" s="13"/>
      <c r="B470" s="13"/>
      <c r="C470" s="13"/>
    </row>
    <row r="471" ht="15.75" customHeight="1">
      <c r="A471" s="13"/>
      <c r="B471" s="13"/>
      <c r="C471" s="13"/>
    </row>
    <row r="472" ht="15.75" customHeight="1">
      <c r="A472" s="13"/>
      <c r="B472" s="13"/>
      <c r="C472" s="13"/>
    </row>
    <row r="473" ht="15.75" customHeight="1">
      <c r="A473" s="13"/>
      <c r="B473" s="13"/>
      <c r="C473" s="13"/>
    </row>
    <row r="474" ht="15.75" customHeight="1">
      <c r="A474" s="13"/>
      <c r="B474" s="13"/>
      <c r="C474" s="13"/>
    </row>
    <row r="475" ht="15.75" customHeight="1">
      <c r="A475" s="13"/>
      <c r="B475" s="13"/>
      <c r="C475" s="13"/>
    </row>
    <row r="476" ht="15.75" customHeight="1">
      <c r="A476" s="13"/>
      <c r="B476" s="13"/>
      <c r="C476" s="13"/>
    </row>
    <row r="477" ht="15.75" customHeight="1">
      <c r="A477" s="13"/>
      <c r="B477" s="13"/>
      <c r="C477" s="13"/>
    </row>
    <row r="478" ht="15.75" customHeight="1">
      <c r="A478" s="13"/>
      <c r="B478" s="13"/>
      <c r="C478" s="13"/>
    </row>
    <row r="479" ht="15.75" customHeight="1">
      <c r="A479" s="13"/>
      <c r="B479" s="13"/>
      <c r="C479" s="13"/>
    </row>
    <row r="480" ht="15.75" customHeight="1">
      <c r="A480" s="13"/>
      <c r="B480" s="13"/>
      <c r="C480" s="13"/>
    </row>
    <row r="481" ht="15.75" customHeight="1">
      <c r="A481" s="13"/>
      <c r="B481" s="13"/>
      <c r="C481" s="13"/>
    </row>
    <row r="482" ht="15.75" customHeight="1">
      <c r="A482" s="13"/>
      <c r="B482" s="13"/>
      <c r="C482" s="13"/>
    </row>
    <row r="483" ht="15.75" customHeight="1">
      <c r="A483" s="13"/>
      <c r="B483" s="13"/>
      <c r="C483" s="13"/>
    </row>
    <row r="484" ht="15.75" customHeight="1">
      <c r="A484" s="13"/>
      <c r="B484" s="13"/>
      <c r="C484" s="13"/>
    </row>
    <row r="485" ht="15.75" customHeight="1">
      <c r="A485" s="13"/>
      <c r="B485" s="13"/>
      <c r="C485" s="13"/>
    </row>
    <row r="486" ht="15.75" customHeight="1">
      <c r="A486" s="13"/>
      <c r="B486" s="13"/>
      <c r="C486" s="13"/>
    </row>
    <row r="487" ht="15.75" customHeight="1">
      <c r="A487" s="13"/>
      <c r="B487" s="13"/>
      <c r="C487" s="13"/>
    </row>
    <row r="488" ht="15.75" customHeight="1">
      <c r="A488" s="13"/>
      <c r="B488" s="13"/>
      <c r="C488" s="13"/>
    </row>
    <row r="489" ht="15.75" customHeight="1">
      <c r="A489" s="13"/>
      <c r="B489" s="13"/>
      <c r="C489" s="13"/>
    </row>
    <row r="490" ht="15.75" customHeight="1">
      <c r="A490" s="13"/>
      <c r="B490" s="13"/>
      <c r="C490" s="13"/>
    </row>
    <row r="491" ht="15.75" customHeight="1">
      <c r="A491" s="13"/>
      <c r="B491" s="13"/>
      <c r="C491" s="13"/>
    </row>
    <row r="492" ht="15.75" customHeight="1">
      <c r="A492" s="13"/>
      <c r="B492" s="13"/>
      <c r="C492" s="13"/>
    </row>
    <row r="493" ht="15.75" customHeight="1">
      <c r="A493" s="13"/>
      <c r="B493" s="13"/>
      <c r="C493" s="13"/>
    </row>
    <row r="494" ht="15.75" customHeight="1">
      <c r="A494" s="13"/>
      <c r="B494" s="13"/>
      <c r="C494" s="13"/>
    </row>
    <row r="495" ht="15.75" customHeight="1">
      <c r="A495" s="13"/>
      <c r="B495" s="13"/>
      <c r="C495" s="13"/>
    </row>
    <row r="496" ht="15.75" customHeight="1">
      <c r="A496" s="13"/>
      <c r="B496" s="13"/>
      <c r="C496" s="13"/>
    </row>
    <row r="497" ht="15.75" customHeight="1">
      <c r="A497" s="13"/>
      <c r="B497" s="13"/>
      <c r="C497" s="13"/>
    </row>
    <row r="498" ht="15.75" customHeight="1">
      <c r="A498" s="13"/>
      <c r="B498" s="13"/>
      <c r="C498" s="13"/>
    </row>
    <row r="499" ht="15.75" customHeight="1">
      <c r="A499" s="13"/>
      <c r="B499" s="13"/>
      <c r="C499" s="13"/>
    </row>
    <row r="500" ht="15.75" customHeight="1">
      <c r="A500" s="13"/>
      <c r="B500" s="13"/>
      <c r="C500" s="13"/>
    </row>
    <row r="501" ht="15.75" customHeight="1">
      <c r="A501" s="13"/>
      <c r="B501" s="13"/>
      <c r="C501" s="13"/>
    </row>
    <row r="502" ht="15.75" customHeight="1">
      <c r="A502" s="13"/>
      <c r="B502" s="13"/>
      <c r="C502" s="13"/>
    </row>
    <row r="503" ht="15.75" customHeight="1">
      <c r="A503" s="13"/>
      <c r="B503" s="13"/>
      <c r="C503" s="13"/>
    </row>
    <row r="504" ht="15.75" customHeight="1">
      <c r="A504" s="13"/>
      <c r="B504" s="13"/>
      <c r="C504" s="13"/>
    </row>
    <row r="505" ht="15.75" customHeight="1">
      <c r="A505" s="13"/>
      <c r="B505" s="13"/>
      <c r="C505" s="13"/>
    </row>
    <row r="506" ht="15.75" customHeight="1">
      <c r="A506" s="13"/>
      <c r="B506" s="13"/>
      <c r="C506" s="13"/>
    </row>
    <row r="507" ht="15.75" customHeight="1">
      <c r="A507" s="13"/>
      <c r="B507" s="13"/>
      <c r="C507" s="13"/>
    </row>
    <row r="508" ht="15.75" customHeight="1">
      <c r="A508" s="13"/>
      <c r="B508" s="13"/>
      <c r="C508" s="13"/>
    </row>
    <row r="509" ht="15.75" customHeight="1">
      <c r="A509" s="13"/>
      <c r="B509" s="13"/>
      <c r="C509" s="13"/>
    </row>
    <row r="510" ht="15.75" customHeight="1">
      <c r="A510" s="13"/>
      <c r="B510" s="13"/>
      <c r="C510" s="13"/>
    </row>
    <row r="511" ht="15.75" customHeight="1">
      <c r="A511" s="13"/>
      <c r="B511" s="13"/>
      <c r="C511" s="13"/>
    </row>
    <row r="512" ht="15.75" customHeight="1">
      <c r="A512" s="13"/>
      <c r="B512" s="13"/>
      <c r="C512" s="13"/>
    </row>
    <row r="513" ht="15.75" customHeight="1">
      <c r="A513" s="13"/>
      <c r="B513" s="13"/>
      <c r="C513" s="13"/>
    </row>
    <row r="514" ht="15.75" customHeight="1">
      <c r="A514" s="13"/>
      <c r="B514" s="13"/>
      <c r="C514" s="13"/>
    </row>
    <row r="515" ht="15.75" customHeight="1">
      <c r="A515" s="13"/>
      <c r="B515" s="13"/>
      <c r="C515" s="13"/>
    </row>
    <row r="516" ht="15.75" customHeight="1">
      <c r="A516" s="13"/>
      <c r="B516" s="13"/>
      <c r="C516" s="13"/>
    </row>
    <row r="517" ht="15.75" customHeight="1">
      <c r="A517" s="13"/>
      <c r="B517" s="13"/>
      <c r="C517" s="13"/>
    </row>
    <row r="518" ht="15.75" customHeight="1">
      <c r="A518" s="13"/>
      <c r="B518" s="13"/>
      <c r="C518" s="13"/>
    </row>
    <row r="519" ht="15.75" customHeight="1">
      <c r="A519" s="13"/>
      <c r="B519" s="13"/>
      <c r="C519" s="13"/>
    </row>
    <row r="520" ht="15.75" customHeight="1">
      <c r="A520" s="13"/>
      <c r="B520" s="13"/>
      <c r="C520" s="13"/>
    </row>
    <row r="521" ht="15.75" customHeight="1">
      <c r="A521" s="13"/>
      <c r="B521" s="13"/>
      <c r="C521" s="13"/>
    </row>
    <row r="522" ht="15.75" customHeight="1">
      <c r="A522" s="13"/>
      <c r="B522" s="13"/>
      <c r="C522" s="13"/>
    </row>
    <row r="523" ht="15.75" customHeight="1">
      <c r="A523" s="13"/>
      <c r="B523" s="13"/>
      <c r="C523" s="13"/>
    </row>
    <row r="524" ht="15.75" customHeight="1">
      <c r="A524" s="13"/>
      <c r="B524" s="13"/>
      <c r="C524" s="13"/>
    </row>
    <row r="525" ht="15.75" customHeight="1">
      <c r="A525" s="13"/>
      <c r="B525" s="13"/>
      <c r="C525" s="13"/>
    </row>
    <row r="526" ht="15.75" customHeight="1">
      <c r="A526" s="13"/>
      <c r="B526" s="13"/>
      <c r="C526" s="13"/>
    </row>
    <row r="527" ht="15.75" customHeight="1">
      <c r="A527" s="13"/>
      <c r="B527" s="13"/>
      <c r="C527" s="13"/>
    </row>
    <row r="528" ht="15.75" customHeight="1">
      <c r="A528" s="13"/>
      <c r="B528" s="13"/>
      <c r="C528" s="13"/>
    </row>
    <row r="529" ht="15.75" customHeight="1">
      <c r="A529" s="13"/>
      <c r="B529" s="13"/>
      <c r="C529" s="13"/>
    </row>
    <row r="530" ht="15.75" customHeight="1">
      <c r="A530" s="13"/>
      <c r="B530" s="13"/>
      <c r="C530" s="13"/>
    </row>
    <row r="531" ht="15.75" customHeight="1">
      <c r="A531" s="13"/>
      <c r="B531" s="13"/>
      <c r="C531" s="13"/>
    </row>
    <row r="532" ht="15.75" customHeight="1">
      <c r="A532" s="13"/>
      <c r="B532" s="13"/>
      <c r="C532" s="13"/>
    </row>
    <row r="533" ht="15.75" customHeight="1">
      <c r="A533" s="13"/>
      <c r="B533" s="13"/>
      <c r="C533" s="13"/>
    </row>
    <row r="534" ht="15.75" customHeight="1">
      <c r="A534" s="13"/>
      <c r="B534" s="13"/>
      <c r="C534" s="13"/>
    </row>
    <row r="535" ht="15.75" customHeight="1">
      <c r="A535" s="13"/>
      <c r="B535" s="13"/>
      <c r="C535" s="13"/>
    </row>
    <row r="536" ht="15.75" customHeight="1">
      <c r="A536" s="13"/>
      <c r="B536" s="13"/>
      <c r="C536" s="13"/>
    </row>
    <row r="537" ht="15.75" customHeight="1">
      <c r="A537" s="13"/>
      <c r="B537" s="13"/>
      <c r="C537" s="13"/>
    </row>
    <row r="538" ht="15.75" customHeight="1">
      <c r="A538" s="13"/>
      <c r="B538" s="13"/>
      <c r="C538" s="13"/>
    </row>
    <row r="539" ht="15.75" customHeight="1">
      <c r="A539" s="13"/>
      <c r="B539" s="13"/>
      <c r="C539" s="13"/>
    </row>
    <row r="540" ht="15.75" customHeight="1">
      <c r="A540" s="13"/>
      <c r="B540" s="13"/>
      <c r="C540" s="13"/>
    </row>
    <row r="541" ht="15.75" customHeight="1">
      <c r="A541" s="13"/>
      <c r="B541" s="13"/>
      <c r="C541" s="13"/>
    </row>
    <row r="542" ht="15.75" customHeight="1">
      <c r="A542" s="13"/>
      <c r="B542" s="13"/>
      <c r="C542" s="13"/>
    </row>
    <row r="543" ht="15.75" customHeight="1">
      <c r="A543" s="13"/>
      <c r="B543" s="13"/>
      <c r="C543" s="13"/>
    </row>
    <row r="544" ht="15.75" customHeight="1">
      <c r="A544" s="13"/>
      <c r="B544" s="13"/>
      <c r="C544" s="13"/>
    </row>
    <row r="545" ht="15.75" customHeight="1">
      <c r="A545" s="13"/>
      <c r="B545" s="13"/>
      <c r="C545" s="13"/>
    </row>
    <row r="546" ht="15.75" customHeight="1">
      <c r="A546" s="13"/>
      <c r="B546" s="13"/>
      <c r="C546" s="13"/>
    </row>
    <row r="547" ht="15.75" customHeight="1">
      <c r="A547" s="13"/>
      <c r="B547" s="13"/>
      <c r="C547" s="13"/>
    </row>
    <row r="548" ht="15.75" customHeight="1">
      <c r="A548" s="13"/>
      <c r="B548" s="13"/>
      <c r="C548" s="13"/>
    </row>
    <row r="549" ht="15.75" customHeight="1">
      <c r="A549" s="13"/>
      <c r="B549" s="13"/>
      <c r="C549" s="13"/>
    </row>
    <row r="550" ht="15.75" customHeight="1">
      <c r="A550" s="13"/>
      <c r="B550" s="13"/>
      <c r="C550" s="13"/>
    </row>
    <row r="551" ht="15.75" customHeight="1">
      <c r="A551" s="13"/>
      <c r="B551" s="13"/>
      <c r="C551" s="13"/>
    </row>
    <row r="552" ht="15.75" customHeight="1">
      <c r="A552" s="13"/>
      <c r="B552" s="13"/>
      <c r="C552" s="13"/>
    </row>
    <row r="553" ht="15.75" customHeight="1">
      <c r="A553" s="13"/>
      <c r="B553" s="13"/>
      <c r="C553" s="13"/>
    </row>
    <row r="554" ht="15.75" customHeight="1">
      <c r="A554" s="13"/>
      <c r="B554" s="13"/>
      <c r="C554" s="13"/>
    </row>
    <row r="555" ht="15.75" customHeight="1">
      <c r="A555" s="13"/>
      <c r="B555" s="13"/>
      <c r="C555" s="13"/>
    </row>
    <row r="556" ht="15.75" customHeight="1">
      <c r="A556" s="13"/>
      <c r="B556" s="13"/>
      <c r="C556" s="13"/>
    </row>
    <row r="557" ht="15.75" customHeight="1">
      <c r="A557" s="13"/>
      <c r="B557" s="13"/>
      <c r="C557" s="13"/>
    </row>
    <row r="558" ht="15.75" customHeight="1">
      <c r="A558" s="13"/>
      <c r="B558" s="13"/>
      <c r="C558" s="13"/>
    </row>
    <row r="559" ht="15.75" customHeight="1">
      <c r="A559" s="13"/>
      <c r="B559" s="13"/>
      <c r="C559" s="13"/>
    </row>
    <row r="560" ht="15.75" customHeight="1">
      <c r="A560" s="13"/>
      <c r="B560" s="13"/>
      <c r="C560" s="13"/>
    </row>
    <row r="561" ht="15.75" customHeight="1">
      <c r="A561" s="13"/>
      <c r="B561" s="13"/>
      <c r="C561" s="13"/>
    </row>
    <row r="562" ht="15.75" customHeight="1">
      <c r="A562" s="13"/>
      <c r="B562" s="13"/>
      <c r="C562" s="13"/>
    </row>
    <row r="563" ht="15.75" customHeight="1">
      <c r="A563" s="13"/>
      <c r="B563" s="13"/>
      <c r="C563" s="13"/>
    </row>
    <row r="564" ht="15.75" customHeight="1">
      <c r="A564" s="13"/>
      <c r="B564" s="13"/>
      <c r="C564" s="13"/>
    </row>
    <row r="565" ht="15.75" customHeight="1">
      <c r="A565" s="13"/>
      <c r="B565" s="13"/>
      <c r="C565" s="13"/>
    </row>
    <row r="566" ht="15.75" customHeight="1">
      <c r="A566" s="13"/>
      <c r="B566" s="13"/>
      <c r="C566" s="13"/>
    </row>
    <row r="567" ht="15.75" customHeight="1">
      <c r="A567" s="13"/>
      <c r="B567" s="13"/>
      <c r="C567" s="13"/>
    </row>
    <row r="568" ht="15.75" customHeight="1">
      <c r="A568" s="13"/>
      <c r="B568" s="13"/>
      <c r="C568" s="13"/>
    </row>
    <row r="569" ht="15.75" customHeight="1">
      <c r="A569" s="13"/>
      <c r="B569" s="13"/>
      <c r="C569" s="13"/>
    </row>
    <row r="570" ht="15.75" customHeight="1">
      <c r="A570" s="13"/>
      <c r="B570" s="13"/>
      <c r="C570" s="13"/>
    </row>
    <row r="571" ht="15.75" customHeight="1">
      <c r="A571" s="13"/>
      <c r="B571" s="13"/>
      <c r="C571" s="13"/>
    </row>
    <row r="572" ht="15.75" customHeight="1">
      <c r="A572" s="13"/>
      <c r="B572" s="13"/>
      <c r="C572" s="13"/>
    </row>
    <row r="573" ht="15.75" customHeight="1">
      <c r="A573" s="13"/>
      <c r="B573" s="13"/>
      <c r="C573" s="13"/>
    </row>
    <row r="574" ht="15.75" customHeight="1">
      <c r="A574" s="13"/>
      <c r="B574" s="13"/>
      <c r="C574" s="13"/>
    </row>
    <row r="575" ht="15.75" customHeight="1">
      <c r="A575" s="13"/>
      <c r="B575" s="13"/>
      <c r="C575" s="13"/>
    </row>
    <row r="576" ht="15.75" customHeight="1">
      <c r="A576" s="13"/>
      <c r="B576" s="13"/>
      <c r="C576" s="13"/>
    </row>
    <row r="577" ht="15.75" customHeight="1">
      <c r="A577" s="13"/>
      <c r="B577" s="13"/>
      <c r="C577" s="13"/>
    </row>
    <row r="578" ht="15.75" customHeight="1">
      <c r="A578" s="13"/>
      <c r="B578" s="13"/>
      <c r="C578" s="13"/>
    </row>
    <row r="579" ht="15.75" customHeight="1">
      <c r="A579" s="13"/>
      <c r="B579" s="13"/>
      <c r="C579" s="13"/>
    </row>
    <row r="580" ht="15.75" customHeight="1">
      <c r="A580" s="13"/>
      <c r="B580" s="13"/>
      <c r="C580" s="13"/>
    </row>
    <row r="581" ht="15.75" customHeight="1">
      <c r="A581" s="13"/>
      <c r="B581" s="13"/>
      <c r="C581" s="13"/>
    </row>
    <row r="582" ht="15.75" customHeight="1">
      <c r="A582" s="13"/>
      <c r="B582" s="13"/>
      <c r="C582" s="13"/>
    </row>
    <row r="583" ht="15.75" customHeight="1">
      <c r="A583" s="13"/>
      <c r="B583" s="13"/>
      <c r="C583" s="13"/>
    </row>
    <row r="584" ht="15.75" customHeight="1">
      <c r="A584" s="13"/>
      <c r="B584" s="13"/>
      <c r="C584" s="13"/>
    </row>
    <row r="585" ht="15.75" customHeight="1">
      <c r="A585" s="13"/>
      <c r="B585" s="13"/>
      <c r="C585" s="13"/>
    </row>
    <row r="586" ht="15.75" customHeight="1">
      <c r="A586" s="13"/>
      <c r="B586" s="13"/>
      <c r="C586" s="13"/>
    </row>
    <row r="587" ht="15.75" customHeight="1">
      <c r="A587" s="13"/>
      <c r="B587" s="13"/>
      <c r="C587" s="13"/>
    </row>
    <row r="588" ht="15.75" customHeight="1">
      <c r="A588" s="13"/>
      <c r="B588" s="13"/>
      <c r="C588" s="13"/>
    </row>
    <row r="589" ht="15.75" customHeight="1">
      <c r="A589" s="13"/>
      <c r="B589" s="13"/>
      <c r="C589" s="13"/>
    </row>
    <row r="590" ht="15.75" customHeight="1">
      <c r="A590" s="13"/>
      <c r="B590" s="13"/>
      <c r="C590" s="13"/>
    </row>
    <row r="591" ht="15.75" customHeight="1">
      <c r="A591" s="13"/>
      <c r="B591" s="13"/>
      <c r="C591" s="13"/>
    </row>
    <row r="592" ht="15.75" customHeight="1">
      <c r="A592" s="13"/>
      <c r="B592" s="13"/>
      <c r="C592" s="13"/>
    </row>
    <row r="593" ht="15.75" customHeight="1">
      <c r="A593" s="13"/>
      <c r="B593" s="13"/>
      <c r="C593" s="13"/>
    </row>
    <row r="594" ht="15.75" customHeight="1">
      <c r="A594" s="13"/>
      <c r="B594" s="13"/>
      <c r="C594" s="13"/>
    </row>
    <row r="595" ht="15.75" customHeight="1">
      <c r="A595" s="13"/>
      <c r="B595" s="13"/>
      <c r="C595" s="13"/>
    </row>
    <row r="596" ht="15.75" customHeight="1">
      <c r="A596" s="13"/>
      <c r="B596" s="13"/>
      <c r="C596" s="13"/>
    </row>
    <row r="597" ht="15.75" customHeight="1">
      <c r="A597" s="13"/>
      <c r="B597" s="13"/>
      <c r="C597" s="13"/>
    </row>
    <row r="598" ht="15.75" customHeight="1">
      <c r="A598" s="13"/>
      <c r="B598" s="13"/>
      <c r="C598" s="13"/>
    </row>
    <row r="599" ht="15.75" customHeight="1">
      <c r="A599" s="13"/>
      <c r="B599" s="13"/>
      <c r="C599" s="13"/>
    </row>
    <row r="600" ht="15.75" customHeight="1">
      <c r="A600" s="13"/>
      <c r="B600" s="13"/>
      <c r="C600" s="13"/>
    </row>
    <row r="601" ht="15.75" customHeight="1">
      <c r="A601" s="13"/>
      <c r="B601" s="13"/>
      <c r="C601" s="13"/>
    </row>
    <row r="602" ht="15.75" customHeight="1">
      <c r="A602" s="13"/>
      <c r="B602" s="13"/>
      <c r="C602" s="13"/>
    </row>
    <row r="603" ht="15.75" customHeight="1">
      <c r="A603" s="13"/>
      <c r="B603" s="13"/>
      <c r="C603" s="13"/>
    </row>
    <row r="604" ht="15.75" customHeight="1">
      <c r="A604" s="13"/>
      <c r="B604" s="13"/>
      <c r="C604" s="13"/>
    </row>
    <row r="605" ht="15.75" customHeight="1">
      <c r="A605" s="13"/>
      <c r="B605" s="13"/>
      <c r="C605" s="13"/>
    </row>
    <row r="606" ht="15.75" customHeight="1">
      <c r="A606" s="13"/>
      <c r="B606" s="13"/>
      <c r="C606" s="13"/>
    </row>
    <row r="607" ht="15.75" customHeight="1">
      <c r="A607" s="13"/>
      <c r="B607" s="13"/>
      <c r="C607" s="13"/>
    </row>
    <row r="608" ht="15.75" customHeight="1">
      <c r="A608" s="13"/>
      <c r="B608" s="13"/>
      <c r="C608" s="13"/>
    </row>
    <row r="609" ht="15.75" customHeight="1">
      <c r="A609" s="13"/>
      <c r="B609" s="13"/>
      <c r="C609" s="13"/>
    </row>
    <row r="610" ht="15.75" customHeight="1">
      <c r="A610" s="13"/>
      <c r="B610" s="13"/>
      <c r="C610" s="13"/>
    </row>
    <row r="611" ht="15.75" customHeight="1">
      <c r="A611" s="13"/>
      <c r="B611" s="13"/>
      <c r="C611" s="13"/>
    </row>
    <row r="612" ht="15.75" customHeight="1">
      <c r="A612" s="13"/>
      <c r="B612" s="13"/>
      <c r="C612" s="13"/>
    </row>
    <row r="613" ht="15.75" customHeight="1">
      <c r="A613" s="13"/>
      <c r="B613" s="13"/>
      <c r="C613" s="13"/>
    </row>
    <row r="614" ht="15.75" customHeight="1">
      <c r="A614" s="13"/>
      <c r="B614" s="13"/>
      <c r="C614" s="13"/>
    </row>
    <row r="615" ht="15.75" customHeight="1">
      <c r="A615" s="13"/>
      <c r="B615" s="13"/>
      <c r="C615" s="13"/>
    </row>
    <row r="616" ht="15.75" customHeight="1">
      <c r="A616" s="13"/>
      <c r="B616" s="13"/>
      <c r="C616" s="13"/>
    </row>
    <row r="617" ht="15.75" customHeight="1">
      <c r="A617" s="13"/>
      <c r="B617" s="13"/>
      <c r="C617" s="13"/>
    </row>
    <row r="618" ht="15.75" customHeight="1">
      <c r="A618" s="13"/>
      <c r="B618" s="13"/>
      <c r="C618" s="13"/>
    </row>
    <row r="619" ht="15.75" customHeight="1">
      <c r="A619" s="13"/>
      <c r="B619" s="13"/>
      <c r="C619" s="13"/>
    </row>
    <row r="620" ht="15.75" customHeight="1">
      <c r="A620" s="13"/>
      <c r="B620" s="13"/>
      <c r="C620" s="13"/>
    </row>
    <row r="621" ht="15.75" customHeight="1">
      <c r="A621" s="13"/>
      <c r="B621" s="13"/>
      <c r="C621" s="13"/>
    </row>
    <row r="622" ht="15.75" customHeight="1">
      <c r="A622" s="13"/>
      <c r="B622" s="13"/>
      <c r="C622" s="13"/>
    </row>
    <row r="623" ht="15.75" customHeight="1">
      <c r="A623" s="13"/>
      <c r="B623" s="13"/>
      <c r="C623" s="13"/>
    </row>
    <row r="624" ht="15.75" customHeight="1">
      <c r="A624" s="13"/>
      <c r="B624" s="13"/>
      <c r="C624" s="13"/>
    </row>
    <row r="625" ht="15.75" customHeight="1">
      <c r="A625" s="13"/>
      <c r="B625" s="13"/>
      <c r="C625" s="13"/>
    </row>
    <row r="626" ht="15.75" customHeight="1">
      <c r="A626" s="13"/>
      <c r="B626" s="13"/>
      <c r="C626" s="13"/>
    </row>
    <row r="627" ht="15.75" customHeight="1">
      <c r="A627" s="13"/>
      <c r="B627" s="13"/>
      <c r="C627" s="13"/>
    </row>
    <row r="628" ht="15.75" customHeight="1">
      <c r="A628" s="13"/>
      <c r="B628" s="13"/>
      <c r="C628" s="13"/>
    </row>
    <row r="629" ht="15.75" customHeight="1">
      <c r="A629" s="13"/>
      <c r="B629" s="13"/>
      <c r="C629" s="13"/>
    </row>
    <row r="630" ht="15.75" customHeight="1">
      <c r="A630" s="13"/>
      <c r="B630" s="13"/>
      <c r="C630" s="13"/>
    </row>
    <row r="631" ht="15.75" customHeight="1">
      <c r="A631" s="13"/>
      <c r="B631" s="13"/>
      <c r="C631" s="13"/>
    </row>
    <row r="632" ht="15.75" customHeight="1">
      <c r="A632" s="13"/>
      <c r="B632" s="13"/>
      <c r="C632" s="13"/>
    </row>
    <row r="633" ht="15.75" customHeight="1">
      <c r="A633" s="13"/>
      <c r="B633" s="13"/>
      <c r="C633" s="13"/>
    </row>
    <row r="634" ht="15.75" customHeight="1">
      <c r="A634" s="13"/>
      <c r="B634" s="13"/>
      <c r="C634" s="13"/>
    </row>
    <row r="635" ht="15.75" customHeight="1">
      <c r="A635" s="13"/>
      <c r="B635" s="13"/>
      <c r="C635" s="13"/>
    </row>
    <row r="636" ht="15.75" customHeight="1">
      <c r="A636" s="13"/>
      <c r="B636" s="13"/>
      <c r="C636" s="13"/>
    </row>
    <row r="637" ht="15.75" customHeight="1">
      <c r="A637" s="13"/>
      <c r="B637" s="13"/>
      <c r="C637" s="13"/>
    </row>
    <row r="638" ht="15.75" customHeight="1">
      <c r="A638" s="13"/>
      <c r="B638" s="13"/>
      <c r="C638" s="13"/>
    </row>
    <row r="639" ht="15.75" customHeight="1">
      <c r="A639" s="13"/>
      <c r="B639" s="13"/>
      <c r="C639" s="13"/>
    </row>
    <row r="640" ht="15.75" customHeight="1">
      <c r="A640" s="13"/>
      <c r="B640" s="13"/>
      <c r="C640" s="13"/>
    </row>
    <row r="641" ht="15.75" customHeight="1">
      <c r="A641" s="13"/>
      <c r="B641" s="13"/>
      <c r="C641" s="13"/>
    </row>
    <row r="642" ht="15.75" customHeight="1">
      <c r="A642" s="13"/>
      <c r="B642" s="13"/>
      <c r="C642" s="13"/>
    </row>
    <row r="643" ht="15.75" customHeight="1">
      <c r="A643" s="13"/>
      <c r="B643" s="13"/>
      <c r="C643" s="13"/>
    </row>
    <row r="644" ht="15.75" customHeight="1">
      <c r="A644" s="13"/>
      <c r="B644" s="13"/>
      <c r="C644" s="13"/>
    </row>
    <row r="645" ht="15.75" customHeight="1">
      <c r="A645" s="13"/>
      <c r="B645" s="13"/>
      <c r="C645" s="13"/>
    </row>
    <row r="646" ht="15.75" customHeight="1">
      <c r="A646" s="13"/>
      <c r="B646" s="13"/>
      <c r="C646" s="13"/>
    </row>
    <row r="647" ht="15.75" customHeight="1">
      <c r="A647" s="13"/>
      <c r="B647" s="13"/>
      <c r="C647" s="13"/>
    </row>
    <row r="648" ht="15.75" customHeight="1">
      <c r="A648" s="13"/>
      <c r="B648" s="13"/>
      <c r="C648" s="13"/>
    </row>
    <row r="649" ht="15.75" customHeight="1">
      <c r="A649" s="13"/>
      <c r="B649" s="13"/>
      <c r="C649" s="13"/>
    </row>
    <row r="650" ht="15.75" customHeight="1">
      <c r="A650" s="13"/>
      <c r="B650" s="13"/>
      <c r="C650" s="13"/>
    </row>
    <row r="651" ht="15.75" customHeight="1">
      <c r="A651" s="13"/>
      <c r="B651" s="13"/>
      <c r="C651" s="13"/>
    </row>
    <row r="652" ht="15.75" customHeight="1">
      <c r="A652" s="13"/>
      <c r="B652" s="13"/>
      <c r="C652" s="13"/>
    </row>
    <row r="653" ht="15.75" customHeight="1">
      <c r="A653" s="13"/>
      <c r="B653" s="13"/>
      <c r="C653" s="13"/>
    </row>
    <row r="654" ht="15.75" customHeight="1">
      <c r="A654" s="13"/>
      <c r="B654" s="13"/>
      <c r="C654" s="13"/>
    </row>
    <row r="655" ht="15.75" customHeight="1">
      <c r="A655" s="13"/>
      <c r="B655" s="13"/>
      <c r="C655" s="13"/>
    </row>
    <row r="656" ht="15.75" customHeight="1">
      <c r="A656" s="13"/>
      <c r="B656" s="13"/>
      <c r="C656" s="13"/>
    </row>
    <row r="657" ht="15.75" customHeight="1">
      <c r="A657" s="13"/>
      <c r="B657" s="13"/>
      <c r="C657" s="13"/>
    </row>
    <row r="658" ht="15.75" customHeight="1">
      <c r="A658" s="13"/>
      <c r="B658" s="13"/>
      <c r="C658" s="13"/>
    </row>
    <row r="659" ht="15.75" customHeight="1">
      <c r="A659" s="13"/>
      <c r="B659" s="13"/>
      <c r="C659" s="13"/>
    </row>
    <row r="660" ht="15.75" customHeight="1">
      <c r="A660" s="13"/>
      <c r="B660" s="13"/>
      <c r="C660" s="13"/>
    </row>
    <row r="661" ht="15.75" customHeight="1">
      <c r="A661" s="13"/>
      <c r="B661" s="13"/>
      <c r="C661" s="13"/>
    </row>
    <row r="662" ht="15.75" customHeight="1">
      <c r="A662" s="13"/>
      <c r="B662" s="13"/>
      <c r="C662" s="13"/>
    </row>
    <row r="663" ht="15.75" customHeight="1">
      <c r="A663" s="13"/>
      <c r="B663" s="13"/>
      <c r="C663" s="13"/>
    </row>
    <row r="664" ht="15.75" customHeight="1">
      <c r="A664" s="13"/>
      <c r="B664" s="13"/>
      <c r="C664" s="13"/>
    </row>
    <row r="665" ht="15.75" customHeight="1">
      <c r="A665" s="13"/>
      <c r="B665" s="13"/>
      <c r="C665" s="13"/>
    </row>
    <row r="666" ht="15.75" customHeight="1">
      <c r="A666" s="13"/>
      <c r="B666" s="13"/>
      <c r="C666" s="13"/>
    </row>
    <row r="667" ht="15.75" customHeight="1">
      <c r="A667" s="13"/>
      <c r="B667" s="13"/>
      <c r="C667" s="13"/>
    </row>
    <row r="668" ht="15.75" customHeight="1">
      <c r="A668" s="13"/>
      <c r="B668" s="13"/>
      <c r="C668" s="13"/>
    </row>
    <row r="669" ht="15.75" customHeight="1">
      <c r="A669" s="13"/>
      <c r="B669" s="13"/>
      <c r="C669" s="13"/>
    </row>
    <row r="670" ht="15.75" customHeight="1">
      <c r="A670" s="13"/>
      <c r="B670" s="13"/>
      <c r="C670" s="13"/>
    </row>
    <row r="671" ht="15.75" customHeight="1">
      <c r="A671" s="13"/>
      <c r="B671" s="13"/>
      <c r="C671" s="13"/>
    </row>
    <row r="672" ht="15.75" customHeight="1">
      <c r="A672" s="13"/>
      <c r="B672" s="13"/>
      <c r="C672" s="13"/>
    </row>
    <row r="673" ht="15.75" customHeight="1">
      <c r="A673" s="13"/>
      <c r="B673" s="13"/>
      <c r="C673" s="13"/>
    </row>
    <row r="674" ht="15.75" customHeight="1">
      <c r="A674" s="13"/>
      <c r="B674" s="13"/>
      <c r="C674" s="13"/>
    </row>
    <row r="675" ht="15.75" customHeight="1">
      <c r="A675" s="13"/>
      <c r="B675" s="13"/>
      <c r="C675" s="13"/>
    </row>
    <row r="676" ht="15.75" customHeight="1">
      <c r="A676" s="13"/>
      <c r="B676" s="13"/>
      <c r="C676" s="13"/>
    </row>
    <row r="677" ht="15.75" customHeight="1">
      <c r="A677" s="13"/>
      <c r="B677" s="13"/>
      <c r="C677" s="13"/>
    </row>
    <row r="678" ht="15.75" customHeight="1">
      <c r="A678" s="13"/>
      <c r="B678" s="13"/>
      <c r="C678" s="13"/>
    </row>
    <row r="679" ht="15.75" customHeight="1">
      <c r="A679" s="13"/>
      <c r="B679" s="13"/>
      <c r="C679" s="13"/>
    </row>
    <row r="680" ht="15.75" customHeight="1">
      <c r="A680" s="13"/>
      <c r="B680" s="13"/>
      <c r="C680" s="13"/>
    </row>
    <row r="681" ht="15.75" customHeight="1">
      <c r="A681" s="13"/>
      <c r="B681" s="13"/>
      <c r="C681" s="13"/>
    </row>
    <row r="682" ht="15.75" customHeight="1">
      <c r="A682" s="13"/>
      <c r="B682" s="13"/>
      <c r="C682" s="13"/>
    </row>
    <row r="683" ht="15.75" customHeight="1">
      <c r="A683" s="13"/>
      <c r="B683" s="13"/>
      <c r="C683" s="13"/>
    </row>
    <row r="684" ht="15.75" customHeight="1">
      <c r="A684" s="13"/>
      <c r="B684" s="13"/>
      <c r="C684" s="13"/>
    </row>
    <row r="685" ht="15.75" customHeight="1">
      <c r="A685" s="13"/>
      <c r="B685" s="13"/>
      <c r="C685" s="13"/>
    </row>
    <row r="686" ht="15.75" customHeight="1">
      <c r="A686" s="13"/>
      <c r="B686" s="13"/>
      <c r="C686" s="13"/>
    </row>
    <row r="687" ht="15.75" customHeight="1">
      <c r="A687" s="13"/>
      <c r="B687" s="13"/>
      <c r="C687" s="13"/>
    </row>
    <row r="688" ht="15.75" customHeight="1">
      <c r="A688" s="13"/>
      <c r="B688" s="13"/>
      <c r="C688" s="13"/>
    </row>
    <row r="689" ht="15.75" customHeight="1">
      <c r="A689" s="13"/>
      <c r="B689" s="13"/>
      <c r="C689" s="13"/>
    </row>
    <row r="690" ht="15.75" customHeight="1">
      <c r="A690" s="13"/>
      <c r="B690" s="13"/>
      <c r="C690" s="13"/>
    </row>
    <row r="691" ht="15.75" customHeight="1">
      <c r="A691" s="13"/>
      <c r="B691" s="13"/>
      <c r="C691" s="13"/>
    </row>
    <row r="692" ht="15.75" customHeight="1">
      <c r="A692" s="13"/>
      <c r="B692" s="13"/>
      <c r="C692" s="13"/>
    </row>
    <row r="693" ht="15.75" customHeight="1">
      <c r="A693" s="13"/>
      <c r="B693" s="13"/>
      <c r="C693" s="13"/>
    </row>
    <row r="694" ht="15.75" customHeight="1">
      <c r="A694" s="13"/>
      <c r="B694" s="13"/>
      <c r="C694" s="13"/>
    </row>
    <row r="695" ht="15.75" customHeight="1">
      <c r="A695" s="13"/>
      <c r="B695" s="13"/>
      <c r="C695" s="13"/>
    </row>
    <row r="696" ht="15.75" customHeight="1">
      <c r="A696" s="13"/>
      <c r="B696" s="13"/>
      <c r="C696" s="13"/>
    </row>
    <row r="697" ht="15.75" customHeight="1">
      <c r="A697" s="13"/>
      <c r="B697" s="13"/>
      <c r="C697" s="13"/>
    </row>
    <row r="698" ht="15.75" customHeight="1">
      <c r="A698" s="13"/>
      <c r="B698" s="13"/>
      <c r="C698" s="13"/>
    </row>
    <row r="699" ht="15.75" customHeight="1">
      <c r="A699" s="13"/>
      <c r="B699" s="13"/>
      <c r="C699" s="13"/>
    </row>
    <row r="700" ht="15.75" customHeight="1">
      <c r="A700" s="13"/>
      <c r="B700" s="13"/>
      <c r="C700" s="13"/>
    </row>
    <row r="701" ht="15.75" customHeight="1">
      <c r="A701" s="13"/>
      <c r="B701" s="13"/>
      <c r="C701" s="13"/>
    </row>
    <row r="702" ht="15.75" customHeight="1">
      <c r="A702" s="13"/>
      <c r="B702" s="13"/>
      <c r="C702" s="13"/>
    </row>
    <row r="703" ht="15.75" customHeight="1">
      <c r="A703" s="13"/>
      <c r="B703" s="13"/>
      <c r="C703" s="13"/>
    </row>
    <row r="704" ht="15.75" customHeight="1">
      <c r="A704" s="13"/>
      <c r="B704" s="13"/>
      <c r="C704" s="13"/>
    </row>
    <row r="705" ht="15.75" customHeight="1">
      <c r="A705" s="13"/>
      <c r="B705" s="13"/>
      <c r="C705" s="13"/>
    </row>
    <row r="706" ht="15.75" customHeight="1">
      <c r="A706" s="13"/>
      <c r="B706" s="13"/>
      <c r="C706" s="13"/>
    </row>
    <row r="707" ht="15.75" customHeight="1">
      <c r="A707" s="13"/>
      <c r="B707" s="13"/>
      <c r="C707" s="13"/>
    </row>
    <row r="708" ht="15.75" customHeight="1">
      <c r="A708" s="13"/>
      <c r="B708" s="13"/>
      <c r="C708" s="13"/>
    </row>
    <row r="709" ht="15.75" customHeight="1">
      <c r="A709" s="13"/>
      <c r="B709" s="13"/>
      <c r="C709" s="13"/>
    </row>
    <row r="710" ht="15.75" customHeight="1">
      <c r="A710" s="13"/>
      <c r="B710" s="13"/>
      <c r="C710" s="13"/>
    </row>
    <row r="711" ht="15.75" customHeight="1">
      <c r="A711" s="13"/>
      <c r="B711" s="13"/>
      <c r="C711" s="13"/>
    </row>
    <row r="712" ht="15.75" customHeight="1">
      <c r="A712" s="13"/>
      <c r="B712" s="13"/>
      <c r="C712" s="13"/>
    </row>
    <row r="713" ht="15.75" customHeight="1">
      <c r="A713" s="13"/>
      <c r="B713" s="13"/>
      <c r="C713" s="13"/>
    </row>
    <row r="714" ht="15.75" customHeight="1">
      <c r="A714" s="13"/>
      <c r="B714" s="13"/>
      <c r="C714" s="13"/>
    </row>
    <row r="715" ht="15.75" customHeight="1">
      <c r="A715" s="13"/>
      <c r="B715" s="13"/>
      <c r="C715" s="13"/>
    </row>
    <row r="716" ht="15.75" customHeight="1">
      <c r="A716" s="13"/>
      <c r="B716" s="13"/>
      <c r="C716" s="13"/>
    </row>
    <row r="717" ht="15.75" customHeight="1">
      <c r="A717" s="13"/>
      <c r="B717" s="13"/>
      <c r="C717" s="13"/>
    </row>
    <row r="718" ht="15.75" customHeight="1">
      <c r="A718" s="13"/>
      <c r="B718" s="13"/>
      <c r="C718" s="13"/>
    </row>
    <row r="719" ht="15.75" customHeight="1">
      <c r="A719" s="13"/>
      <c r="B719" s="13"/>
      <c r="C719" s="13"/>
    </row>
    <row r="720" ht="15.75" customHeight="1">
      <c r="A720" s="13"/>
      <c r="B720" s="13"/>
      <c r="C720" s="13"/>
    </row>
    <row r="721" ht="15.75" customHeight="1">
      <c r="A721" s="13"/>
      <c r="B721" s="13"/>
      <c r="C721" s="13"/>
    </row>
    <row r="722" ht="15.75" customHeight="1">
      <c r="A722" s="13"/>
      <c r="B722" s="13"/>
      <c r="C722" s="13"/>
    </row>
    <row r="723" ht="15.75" customHeight="1">
      <c r="A723" s="13"/>
      <c r="B723" s="13"/>
      <c r="C723" s="13"/>
    </row>
    <row r="724" ht="15.75" customHeight="1">
      <c r="A724" s="13"/>
      <c r="B724" s="13"/>
      <c r="C724" s="13"/>
    </row>
    <row r="725" ht="15.75" customHeight="1">
      <c r="A725" s="13"/>
      <c r="B725" s="13"/>
      <c r="C725" s="13"/>
    </row>
    <row r="726" ht="15.75" customHeight="1">
      <c r="A726" s="13"/>
      <c r="B726" s="13"/>
      <c r="C726" s="13"/>
    </row>
    <row r="727" ht="15.75" customHeight="1">
      <c r="A727" s="13"/>
      <c r="B727" s="13"/>
      <c r="C727" s="13"/>
    </row>
    <row r="728" ht="15.75" customHeight="1">
      <c r="A728" s="13"/>
      <c r="B728" s="13"/>
      <c r="C728" s="13"/>
    </row>
    <row r="729" ht="15.75" customHeight="1">
      <c r="A729" s="13"/>
      <c r="B729" s="13"/>
      <c r="C729" s="13"/>
    </row>
    <row r="730" ht="15.75" customHeight="1">
      <c r="A730" s="13"/>
      <c r="B730" s="13"/>
      <c r="C730" s="13"/>
    </row>
    <row r="731" ht="15.75" customHeight="1">
      <c r="A731" s="13"/>
      <c r="B731" s="13"/>
      <c r="C731" s="13"/>
    </row>
    <row r="732" ht="15.75" customHeight="1">
      <c r="A732" s="13"/>
      <c r="B732" s="13"/>
      <c r="C732" s="13"/>
    </row>
    <row r="733" ht="15.75" customHeight="1">
      <c r="A733" s="13"/>
      <c r="B733" s="13"/>
      <c r="C733" s="13"/>
    </row>
    <row r="734" ht="15.75" customHeight="1">
      <c r="A734" s="13"/>
      <c r="B734" s="13"/>
      <c r="C734" s="13"/>
    </row>
    <row r="735" ht="15.75" customHeight="1">
      <c r="A735" s="13"/>
      <c r="B735" s="13"/>
      <c r="C735" s="13"/>
    </row>
    <row r="736" ht="15.75" customHeight="1">
      <c r="A736" s="13"/>
      <c r="B736" s="13"/>
      <c r="C736" s="13"/>
    </row>
    <row r="737" ht="15.75" customHeight="1">
      <c r="A737" s="13"/>
      <c r="B737" s="13"/>
      <c r="C737" s="13"/>
    </row>
    <row r="738" ht="15.75" customHeight="1">
      <c r="A738" s="13"/>
      <c r="B738" s="13"/>
      <c r="C738" s="13"/>
    </row>
    <row r="739" ht="15.75" customHeight="1">
      <c r="A739" s="13"/>
      <c r="B739" s="13"/>
      <c r="C739" s="13"/>
    </row>
    <row r="740" ht="15.75" customHeight="1">
      <c r="A740" s="13"/>
      <c r="B740" s="13"/>
      <c r="C740" s="13"/>
    </row>
    <row r="741" ht="15.75" customHeight="1">
      <c r="A741" s="13"/>
      <c r="B741" s="13"/>
      <c r="C741" s="13"/>
    </row>
    <row r="742" ht="15.75" customHeight="1">
      <c r="A742" s="13"/>
      <c r="B742" s="13"/>
      <c r="C742" s="13"/>
    </row>
    <row r="743" ht="15.75" customHeight="1">
      <c r="A743" s="13"/>
      <c r="B743" s="13"/>
      <c r="C743" s="13"/>
    </row>
    <row r="744" ht="15.75" customHeight="1">
      <c r="A744" s="13"/>
      <c r="B744" s="13"/>
      <c r="C744" s="13"/>
    </row>
    <row r="745" ht="15.75" customHeight="1">
      <c r="A745" s="13"/>
      <c r="B745" s="13"/>
      <c r="C745" s="13"/>
    </row>
    <row r="746" ht="15.75" customHeight="1">
      <c r="A746" s="13"/>
      <c r="B746" s="13"/>
      <c r="C746" s="13"/>
    </row>
    <row r="747" ht="15.75" customHeight="1">
      <c r="A747" s="13"/>
      <c r="B747" s="13"/>
      <c r="C747" s="13"/>
    </row>
    <row r="748" ht="15.75" customHeight="1">
      <c r="A748" s="13"/>
      <c r="B748" s="13"/>
      <c r="C748" s="13"/>
    </row>
    <row r="749" ht="15.75" customHeight="1">
      <c r="A749" s="13"/>
      <c r="B749" s="13"/>
      <c r="C749" s="13"/>
    </row>
    <row r="750" ht="15.75" customHeight="1">
      <c r="A750" s="13"/>
      <c r="B750" s="13"/>
      <c r="C750" s="13"/>
    </row>
    <row r="751" ht="15.75" customHeight="1">
      <c r="A751" s="13"/>
      <c r="B751" s="13"/>
      <c r="C751" s="13"/>
    </row>
    <row r="752" ht="15.75" customHeight="1">
      <c r="A752" s="13"/>
      <c r="B752" s="13"/>
      <c r="C752" s="13"/>
    </row>
    <row r="753" ht="15.75" customHeight="1">
      <c r="A753" s="13"/>
      <c r="B753" s="13"/>
      <c r="C753" s="13"/>
    </row>
    <row r="754" ht="15.75" customHeight="1">
      <c r="A754" s="13"/>
      <c r="B754" s="13"/>
      <c r="C754" s="13"/>
    </row>
    <row r="755" ht="15.75" customHeight="1">
      <c r="A755" s="13"/>
      <c r="B755" s="13"/>
      <c r="C755" s="13"/>
    </row>
    <row r="756" ht="15.75" customHeight="1">
      <c r="A756" s="13"/>
      <c r="B756" s="13"/>
      <c r="C756" s="13"/>
    </row>
    <row r="757" ht="15.75" customHeight="1">
      <c r="A757" s="13"/>
      <c r="B757" s="13"/>
      <c r="C757" s="13"/>
    </row>
    <row r="758" ht="15.75" customHeight="1">
      <c r="A758" s="13"/>
      <c r="B758" s="13"/>
      <c r="C758" s="13"/>
    </row>
    <row r="759" ht="15.75" customHeight="1">
      <c r="A759" s="13"/>
      <c r="B759" s="13"/>
      <c r="C759" s="13"/>
    </row>
    <row r="760" ht="15.75" customHeight="1">
      <c r="A760" s="13"/>
      <c r="B760" s="13"/>
      <c r="C760" s="13"/>
    </row>
    <row r="761" ht="15.75" customHeight="1">
      <c r="A761" s="13"/>
      <c r="B761" s="13"/>
      <c r="C761" s="13"/>
    </row>
    <row r="762" ht="15.75" customHeight="1">
      <c r="A762" s="13"/>
      <c r="B762" s="13"/>
      <c r="C762" s="13"/>
    </row>
    <row r="763" ht="15.75" customHeight="1">
      <c r="A763" s="13"/>
      <c r="B763" s="13"/>
      <c r="C763" s="13"/>
    </row>
    <row r="764" ht="15.75" customHeight="1">
      <c r="A764" s="13"/>
      <c r="B764" s="13"/>
      <c r="C764" s="13"/>
    </row>
    <row r="765" ht="15.75" customHeight="1">
      <c r="A765" s="13"/>
      <c r="B765" s="13"/>
      <c r="C765" s="13"/>
    </row>
    <row r="766" ht="15.75" customHeight="1">
      <c r="A766" s="13"/>
      <c r="B766" s="13"/>
      <c r="C766" s="13"/>
    </row>
    <row r="767" ht="15.75" customHeight="1">
      <c r="A767" s="13"/>
      <c r="B767" s="13"/>
      <c r="C767" s="13"/>
    </row>
    <row r="768" ht="15.75" customHeight="1">
      <c r="A768" s="13"/>
      <c r="B768" s="13"/>
      <c r="C768" s="13"/>
    </row>
    <row r="769" ht="15.75" customHeight="1">
      <c r="A769" s="13"/>
      <c r="B769" s="13"/>
      <c r="C769" s="13"/>
    </row>
    <row r="770" ht="15.75" customHeight="1">
      <c r="A770" s="13"/>
      <c r="B770" s="13"/>
      <c r="C770" s="13"/>
    </row>
    <row r="771" ht="15.75" customHeight="1">
      <c r="A771" s="13"/>
      <c r="B771" s="13"/>
      <c r="C771" s="13"/>
    </row>
    <row r="772" ht="15.75" customHeight="1">
      <c r="A772" s="13"/>
      <c r="B772" s="13"/>
      <c r="C772" s="13"/>
    </row>
    <row r="773" ht="15.75" customHeight="1">
      <c r="A773" s="13"/>
      <c r="B773" s="13"/>
      <c r="C773" s="13"/>
    </row>
    <row r="774" ht="15.75" customHeight="1">
      <c r="A774" s="13"/>
      <c r="B774" s="13"/>
      <c r="C774" s="13"/>
    </row>
    <row r="775" ht="15.75" customHeight="1">
      <c r="A775" s="13"/>
      <c r="B775" s="13"/>
      <c r="C775" s="13"/>
    </row>
    <row r="776" ht="15.75" customHeight="1">
      <c r="A776" s="13"/>
      <c r="B776" s="13"/>
      <c r="C776" s="13"/>
    </row>
    <row r="777" ht="15.75" customHeight="1">
      <c r="A777" s="13"/>
      <c r="B777" s="13"/>
      <c r="C777" s="13"/>
    </row>
    <row r="778" ht="15.75" customHeight="1">
      <c r="A778" s="13"/>
      <c r="B778" s="13"/>
      <c r="C778" s="13"/>
    </row>
    <row r="779" ht="15.75" customHeight="1">
      <c r="A779" s="13"/>
      <c r="B779" s="13"/>
      <c r="C779" s="13"/>
    </row>
    <row r="780" ht="15.75" customHeight="1">
      <c r="A780" s="13"/>
      <c r="B780" s="13"/>
      <c r="C780" s="13"/>
    </row>
    <row r="781" ht="15.75" customHeight="1">
      <c r="A781" s="13"/>
      <c r="B781" s="13"/>
      <c r="C781" s="13"/>
    </row>
    <row r="782" ht="15.75" customHeight="1">
      <c r="A782" s="13"/>
      <c r="B782" s="13"/>
      <c r="C782" s="13"/>
    </row>
    <row r="783" ht="15.75" customHeight="1">
      <c r="A783" s="13"/>
      <c r="B783" s="13"/>
      <c r="C783" s="13"/>
    </row>
    <row r="784" ht="15.75" customHeight="1">
      <c r="A784" s="13"/>
      <c r="B784" s="13"/>
      <c r="C784" s="13"/>
    </row>
    <row r="785" ht="15.75" customHeight="1">
      <c r="A785" s="13"/>
      <c r="B785" s="13"/>
      <c r="C785" s="13"/>
    </row>
    <row r="786" ht="15.75" customHeight="1">
      <c r="A786" s="13"/>
      <c r="B786" s="13"/>
      <c r="C786" s="13"/>
    </row>
    <row r="787" ht="15.75" customHeight="1">
      <c r="A787" s="13"/>
      <c r="B787" s="13"/>
      <c r="C787" s="13"/>
    </row>
    <row r="788" ht="15.75" customHeight="1">
      <c r="A788" s="13"/>
      <c r="B788" s="13"/>
      <c r="C788" s="13"/>
    </row>
    <row r="789" ht="15.75" customHeight="1">
      <c r="A789" s="13"/>
      <c r="B789" s="13"/>
      <c r="C789" s="13"/>
    </row>
    <row r="790" ht="15.75" customHeight="1">
      <c r="A790" s="13"/>
      <c r="B790" s="13"/>
      <c r="C790" s="13"/>
    </row>
    <row r="791" ht="15.75" customHeight="1">
      <c r="A791" s="13"/>
      <c r="B791" s="13"/>
      <c r="C791" s="13"/>
    </row>
    <row r="792" ht="15.75" customHeight="1">
      <c r="A792" s="13"/>
      <c r="B792" s="13"/>
      <c r="C792" s="13"/>
    </row>
    <row r="793" ht="15.75" customHeight="1">
      <c r="A793" s="13"/>
      <c r="B793" s="13"/>
      <c r="C793" s="13"/>
    </row>
    <row r="794" ht="15.75" customHeight="1">
      <c r="A794" s="13"/>
      <c r="B794" s="13"/>
      <c r="C794" s="13"/>
    </row>
    <row r="795" ht="15.75" customHeight="1">
      <c r="A795" s="13"/>
      <c r="B795" s="13"/>
      <c r="C795" s="13"/>
    </row>
    <row r="796" ht="15.75" customHeight="1">
      <c r="A796" s="13"/>
      <c r="B796" s="13"/>
      <c r="C796" s="13"/>
    </row>
    <row r="797" ht="15.75" customHeight="1">
      <c r="A797" s="13"/>
      <c r="B797" s="13"/>
      <c r="C797" s="13"/>
    </row>
    <row r="798" ht="15.75" customHeight="1">
      <c r="A798" s="13"/>
      <c r="B798" s="13"/>
      <c r="C798" s="13"/>
    </row>
    <row r="799" ht="15.75" customHeight="1">
      <c r="A799" s="13"/>
      <c r="B799" s="13"/>
      <c r="C799" s="13"/>
    </row>
    <row r="800" ht="15.75" customHeight="1">
      <c r="A800" s="13"/>
      <c r="B800" s="13"/>
      <c r="C800" s="13"/>
    </row>
    <row r="801" ht="15.75" customHeight="1">
      <c r="A801" s="13"/>
      <c r="B801" s="13"/>
      <c r="C801" s="13"/>
    </row>
    <row r="802" ht="15.75" customHeight="1">
      <c r="A802" s="13"/>
      <c r="B802" s="13"/>
      <c r="C802" s="13"/>
    </row>
    <row r="803" ht="15.75" customHeight="1">
      <c r="A803" s="13"/>
      <c r="B803" s="13"/>
      <c r="C803" s="13"/>
    </row>
    <row r="804" ht="15.75" customHeight="1">
      <c r="A804" s="13"/>
      <c r="B804" s="13"/>
      <c r="C804" s="13"/>
    </row>
    <row r="805" ht="15.75" customHeight="1">
      <c r="A805" s="13"/>
      <c r="B805" s="13"/>
      <c r="C805" s="13"/>
    </row>
    <row r="806" ht="15.75" customHeight="1">
      <c r="A806" s="13"/>
      <c r="B806" s="13"/>
      <c r="C806" s="13"/>
    </row>
    <row r="807" ht="15.75" customHeight="1">
      <c r="A807" s="13"/>
      <c r="B807" s="13"/>
      <c r="C807" s="13"/>
    </row>
    <row r="808" ht="15.75" customHeight="1">
      <c r="A808" s="13"/>
      <c r="B808" s="13"/>
      <c r="C808" s="13"/>
    </row>
    <row r="809" ht="15.75" customHeight="1">
      <c r="A809" s="13"/>
      <c r="B809" s="13"/>
      <c r="C809" s="13"/>
    </row>
    <row r="810" ht="15.75" customHeight="1">
      <c r="A810" s="13"/>
      <c r="B810" s="13"/>
      <c r="C810" s="13"/>
    </row>
    <row r="811" ht="15.75" customHeight="1">
      <c r="A811" s="13"/>
      <c r="B811" s="13"/>
      <c r="C811" s="13"/>
    </row>
    <row r="812" ht="15.75" customHeight="1">
      <c r="A812" s="13"/>
      <c r="B812" s="13"/>
      <c r="C812" s="13"/>
    </row>
    <row r="813" ht="15.75" customHeight="1">
      <c r="A813" s="13"/>
      <c r="B813" s="13"/>
      <c r="C813" s="13"/>
    </row>
    <row r="814" ht="15.75" customHeight="1">
      <c r="A814" s="13"/>
      <c r="B814" s="13"/>
      <c r="C814" s="13"/>
    </row>
    <row r="815" ht="15.75" customHeight="1">
      <c r="A815" s="13"/>
      <c r="B815" s="13"/>
      <c r="C815" s="13"/>
    </row>
    <row r="816" ht="15.75" customHeight="1">
      <c r="A816" s="13"/>
      <c r="B816" s="13"/>
      <c r="C816" s="13"/>
    </row>
    <row r="817" ht="15.75" customHeight="1">
      <c r="A817" s="13"/>
      <c r="B817" s="13"/>
      <c r="C817" s="13"/>
    </row>
    <row r="818" ht="15.75" customHeight="1">
      <c r="A818" s="13"/>
      <c r="B818" s="13"/>
      <c r="C818" s="13"/>
    </row>
    <row r="819" ht="15.75" customHeight="1">
      <c r="A819" s="13"/>
      <c r="B819" s="13"/>
      <c r="C819" s="13"/>
    </row>
    <row r="820" ht="15.75" customHeight="1">
      <c r="A820" s="13"/>
      <c r="B820" s="13"/>
      <c r="C820" s="13"/>
    </row>
    <row r="821" ht="15.75" customHeight="1">
      <c r="A821" s="13"/>
      <c r="B821" s="13"/>
      <c r="C821" s="13"/>
    </row>
    <row r="822" ht="15.75" customHeight="1">
      <c r="A822" s="13"/>
      <c r="B822" s="13"/>
      <c r="C822" s="13"/>
    </row>
    <row r="823" ht="15.75" customHeight="1">
      <c r="A823" s="13"/>
      <c r="B823" s="13"/>
      <c r="C823" s="13"/>
    </row>
    <row r="824" ht="15.75" customHeight="1">
      <c r="A824" s="13"/>
      <c r="B824" s="13"/>
      <c r="C824" s="13"/>
    </row>
    <row r="825" ht="15.75" customHeight="1">
      <c r="A825" s="13"/>
      <c r="B825" s="13"/>
      <c r="C825" s="13"/>
    </row>
    <row r="826" ht="15.75" customHeight="1">
      <c r="A826" s="13"/>
      <c r="B826" s="13"/>
      <c r="C826" s="13"/>
    </row>
    <row r="827" ht="15.75" customHeight="1">
      <c r="A827" s="13"/>
      <c r="B827" s="13"/>
      <c r="C827" s="13"/>
    </row>
    <row r="828" ht="15.75" customHeight="1">
      <c r="A828" s="13"/>
      <c r="B828" s="13"/>
      <c r="C828" s="13"/>
    </row>
    <row r="829" ht="15.75" customHeight="1">
      <c r="A829" s="13"/>
      <c r="B829" s="13"/>
      <c r="C829" s="13"/>
    </row>
    <row r="830" ht="15.75" customHeight="1">
      <c r="A830" s="13"/>
      <c r="B830" s="13"/>
      <c r="C830" s="13"/>
    </row>
    <row r="831" ht="15.75" customHeight="1">
      <c r="A831" s="13"/>
      <c r="B831" s="13"/>
      <c r="C831" s="13"/>
    </row>
    <row r="832" ht="15.75" customHeight="1">
      <c r="A832" s="13"/>
      <c r="B832" s="13"/>
      <c r="C832" s="13"/>
    </row>
    <row r="833" ht="15.75" customHeight="1">
      <c r="A833" s="13"/>
      <c r="B833" s="13"/>
      <c r="C833" s="13"/>
    </row>
    <row r="834" ht="15.75" customHeight="1">
      <c r="A834" s="13"/>
      <c r="B834" s="13"/>
      <c r="C834" s="13"/>
    </row>
    <row r="835" ht="15.75" customHeight="1">
      <c r="A835" s="13"/>
      <c r="B835" s="13"/>
      <c r="C835" s="13"/>
    </row>
    <row r="836" ht="15.75" customHeight="1">
      <c r="A836" s="13"/>
      <c r="B836" s="13"/>
      <c r="C836" s="13"/>
    </row>
    <row r="837" ht="15.75" customHeight="1">
      <c r="A837" s="13"/>
      <c r="B837" s="13"/>
      <c r="C837" s="13"/>
    </row>
    <row r="838" ht="15.75" customHeight="1">
      <c r="A838" s="13"/>
      <c r="B838" s="13"/>
      <c r="C838" s="13"/>
    </row>
    <row r="839" ht="15.75" customHeight="1">
      <c r="A839" s="13"/>
      <c r="B839" s="13"/>
      <c r="C839" s="13"/>
    </row>
    <row r="840" ht="15.75" customHeight="1">
      <c r="A840" s="13"/>
      <c r="B840" s="13"/>
      <c r="C840" s="13"/>
    </row>
    <row r="841" ht="15.75" customHeight="1">
      <c r="A841" s="13"/>
      <c r="B841" s="13"/>
      <c r="C841" s="13"/>
    </row>
    <row r="842" ht="15.75" customHeight="1">
      <c r="A842" s="13"/>
      <c r="B842" s="13"/>
      <c r="C842" s="13"/>
    </row>
    <row r="843" ht="15.75" customHeight="1">
      <c r="A843" s="13"/>
      <c r="B843" s="13"/>
      <c r="C843" s="13"/>
    </row>
    <row r="844" ht="15.75" customHeight="1">
      <c r="A844" s="13"/>
      <c r="B844" s="13"/>
      <c r="C844" s="13"/>
    </row>
    <row r="845" ht="15.75" customHeight="1">
      <c r="A845" s="13"/>
      <c r="B845" s="13"/>
      <c r="C845" s="13"/>
    </row>
    <row r="846" ht="15.75" customHeight="1">
      <c r="A846" s="13"/>
      <c r="B846" s="13"/>
      <c r="C846" s="13"/>
    </row>
    <row r="847" ht="15.75" customHeight="1">
      <c r="A847" s="13"/>
      <c r="B847" s="13"/>
      <c r="C847" s="13"/>
    </row>
    <row r="848" ht="15.75" customHeight="1">
      <c r="A848" s="13"/>
      <c r="B848" s="13"/>
      <c r="C848" s="13"/>
    </row>
    <row r="849" ht="15.75" customHeight="1">
      <c r="A849" s="13"/>
      <c r="B849" s="13"/>
      <c r="C849" s="13"/>
    </row>
    <row r="850" ht="15.75" customHeight="1">
      <c r="A850" s="13"/>
      <c r="B850" s="13"/>
      <c r="C850" s="13"/>
    </row>
    <row r="851" ht="15.75" customHeight="1">
      <c r="A851" s="13"/>
      <c r="B851" s="13"/>
      <c r="C851" s="13"/>
    </row>
    <row r="852" ht="15.75" customHeight="1">
      <c r="A852" s="13"/>
      <c r="B852" s="13"/>
      <c r="C852" s="13"/>
    </row>
    <row r="853" ht="15.75" customHeight="1">
      <c r="A853" s="13"/>
      <c r="B853" s="13"/>
      <c r="C853" s="13"/>
    </row>
    <row r="854" ht="15.75" customHeight="1">
      <c r="A854" s="13"/>
      <c r="B854" s="13"/>
      <c r="C854" s="13"/>
    </row>
    <row r="855" ht="15.75" customHeight="1">
      <c r="A855" s="13"/>
      <c r="B855" s="13"/>
      <c r="C855" s="13"/>
    </row>
    <row r="856" ht="15.75" customHeight="1">
      <c r="A856" s="13"/>
      <c r="B856" s="13"/>
      <c r="C856" s="13"/>
    </row>
    <row r="857" ht="15.75" customHeight="1">
      <c r="A857" s="13"/>
      <c r="B857" s="13"/>
      <c r="C857" s="13"/>
    </row>
    <row r="858" ht="15.75" customHeight="1">
      <c r="A858" s="13"/>
      <c r="B858" s="13"/>
      <c r="C858" s="13"/>
    </row>
    <row r="859" ht="15.75" customHeight="1">
      <c r="A859" s="13"/>
      <c r="B859" s="13"/>
      <c r="C859" s="13"/>
    </row>
    <row r="860" ht="15.75" customHeight="1">
      <c r="A860" s="13"/>
      <c r="B860" s="13"/>
      <c r="C860" s="13"/>
    </row>
    <row r="861" ht="15.75" customHeight="1">
      <c r="A861" s="13"/>
      <c r="B861" s="13"/>
      <c r="C861" s="13"/>
    </row>
    <row r="862" ht="15.75" customHeight="1">
      <c r="A862" s="13"/>
      <c r="B862" s="13"/>
      <c r="C862" s="13"/>
    </row>
    <row r="863" ht="15.75" customHeight="1">
      <c r="A863" s="13"/>
      <c r="B863" s="13"/>
      <c r="C863" s="13"/>
    </row>
    <row r="864" ht="15.75" customHeight="1">
      <c r="A864" s="13"/>
      <c r="B864" s="13"/>
      <c r="C864" s="13"/>
    </row>
    <row r="865" ht="15.75" customHeight="1">
      <c r="A865" s="13"/>
      <c r="B865" s="13"/>
      <c r="C865" s="13"/>
    </row>
    <row r="866" ht="15.75" customHeight="1">
      <c r="A866" s="13"/>
      <c r="B866" s="13"/>
      <c r="C866" s="13"/>
    </row>
    <row r="867" ht="15.75" customHeight="1">
      <c r="A867" s="13"/>
      <c r="B867" s="13"/>
      <c r="C867" s="13"/>
    </row>
    <row r="868" ht="15.75" customHeight="1">
      <c r="A868" s="13"/>
      <c r="B868" s="13"/>
      <c r="C868" s="13"/>
    </row>
    <row r="869" ht="15.75" customHeight="1">
      <c r="A869" s="13"/>
      <c r="B869" s="13"/>
      <c r="C869" s="13"/>
    </row>
    <row r="870" ht="15.75" customHeight="1">
      <c r="A870" s="13"/>
      <c r="B870" s="13"/>
      <c r="C870" s="13"/>
    </row>
    <row r="871" ht="15.75" customHeight="1">
      <c r="A871" s="13"/>
      <c r="B871" s="13"/>
      <c r="C871" s="13"/>
    </row>
    <row r="872" ht="15.75" customHeight="1">
      <c r="A872" s="13"/>
      <c r="B872" s="13"/>
      <c r="C872" s="13"/>
    </row>
    <row r="873" ht="15.75" customHeight="1">
      <c r="A873" s="13"/>
      <c r="B873" s="13"/>
      <c r="C873" s="13"/>
    </row>
    <row r="874" ht="15.75" customHeight="1">
      <c r="A874" s="13"/>
      <c r="B874" s="13"/>
      <c r="C874" s="13"/>
    </row>
    <row r="875" ht="15.75" customHeight="1">
      <c r="A875" s="13"/>
      <c r="B875" s="13"/>
      <c r="C875" s="13"/>
    </row>
    <row r="876" ht="15.75" customHeight="1">
      <c r="A876" s="13"/>
      <c r="B876" s="13"/>
      <c r="C876" s="13"/>
    </row>
    <row r="877" ht="15.75" customHeight="1">
      <c r="A877" s="13"/>
      <c r="B877" s="13"/>
      <c r="C877" s="13"/>
    </row>
    <row r="878" ht="15.75" customHeight="1">
      <c r="A878" s="13"/>
      <c r="B878" s="13"/>
      <c r="C878" s="13"/>
    </row>
    <row r="879" ht="15.75" customHeight="1">
      <c r="A879" s="13"/>
      <c r="B879" s="13"/>
      <c r="C879" s="13"/>
    </row>
    <row r="880" ht="15.75" customHeight="1">
      <c r="A880" s="13"/>
      <c r="B880" s="13"/>
      <c r="C880" s="13"/>
    </row>
    <row r="881" ht="15.75" customHeight="1">
      <c r="A881" s="13"/>
      <c r="B881" s="13"/>
      <c r="C881" s="13"/>
    </row>
    <row r="882" ht="15.75" customHeight="1">
      <c r="A882" s="13"/>
      <c r="B882" s="13"/>
      <c r="C882" s="13"/>
    </row>
    <row r="883" ht="15.75" customHeight="1">
      <c r="A883" s="13"/>
      <c r="B883" s="13"/>
      <c r="C883" s="13"/>
    </row>
    <row r="884" ht="15.75" customHeight="1">
      <c r="A884" s="13"/>
      <c r="B884" s="13"/>
      <c r="C884" s="13"/>
    </row>
    <row r="885" ht="15.75" customHeight="1">
      <c r="A885" s="13"/>
      <c r="B885" s="13"/>
      <c r="C885" s="13"/>
    </row>
    <row r="886" ht="15.75" customHeight="1">
      <c r="A886" s="13"/>
      <c r="B886" s="13"/>
      <c r="C886" s="13"/>
    </row>
    <row r="887" ht="15.75" customHeight="1">
      <c r="A887" s="13"/>
      <c r="B887" s="13"/>
      <c r="C887" s="13"/>
    </row>
    <row r="888" ht="15.75" customHeight="1">
      <c r="A888" s="13"/>
      <c r="B888" s="13"/>
      <c r="C888" s="13"/>
    </row>
    <row r="889" ht="15.75" customHeight="1">
      <c r="A889" s="13"/>
      <c r="B889" s="13"/>
      <c r="C889" s="13"/>
    </row>
    <row r="890" ht="15.75" customHeight="1">
      <c r="A890" s="13"/>
      <c r="B890" s="13"/>
      <c r="C890" s="13"/>
    </row>
    <row r="891" ht="15.75" customHeight="1">
      <c r="A891" s="13"/>
      <c r="B891" s="13"/>
      <c r="C891" s="13"/>
    </row>
    <row r="892" ht="15.75" customHeight="1">
      <c r="A892" s="13"/>
      <c r="B892" s="13"/>
      <c r="C892" s="13"/>
    </row>
    <row r="893" ht="15.75" customHeight="1">
      <c r="A893" s="13"/>
      <c r="B893" s="13"/>
      <c r="C893" s="13"/>
    </row>
    <row r="894" ht="15.75" customHeight="1">
      <c r="A894" s="13"/>
      <c r="B894" s="13"/>
      <c r="C894" s="13"/>
    </row>
    <row r="895" ht="15.75" customHeight="1">
      <c r="A895" s="13"/>
      <c r="B895" s="13"/>
      <c r="C895" s="13"/>
    </row>
    <row r="896" ht="15.75" customHeight="1">
      <c r="A896" s="13"/>
      <c r="B896" s="13"/>
      <c r="C896" s="13"/>
    </row>
    <row r="897" ht="15.75" customHeight="1">
      <c r="A897" s="13"/>
      <c r="B897" s="13"/>
      <c r="C897" s="13"/>
    </row>
    <row r="898" ht="15.75" customHeight="1">
      <c r="A898" s="13"/>
      <c r="B898" s="13"/>
      <c r="C898" s="13"/>
    </row>
    <row r="899" ht="15.75" customHeight="1">
      <c r="A899" s="13"/>
      <c r="B899" s="13"/>
      <c r="C899" s="13"/>
    </row>
    <row r="900" ht="15.75" customHeight="1">
      <c r="A900" s="13"/>
      <c r="B900" s="13"/>
      <c r="C900" s="13"/>
    </row>
    <row r="901" ht="15.75" customHeight="1">
      <c r="A901" s="13"/>
      <c r="B901" s="13"/>
      <c r="C901" s="13"/>
    </row>
    <row r="902" ht="15.75" customHeight="1">
      <c r="A902" s="13"/>
      <c r="B902" s="13"/>
      <c r="C902" s="13"/>
    </row>
    <row r="903" ht="15.75" customHeight="1">
      <c r="A903" s="13"/>
      <c r="B903" s="13"/>
      <c r="C903" s="13"/>
    </row>
    <row r="904" ht="15.75" customHeight="1">
      <c r="A904" s="13"/>
      <c r="B904" s="13"/>
      <c r="C904" s="13"/>
    </row>
    <row r="905" ht="15.75" customHeight="1">
      <c r="A905" s="13"/>
      <c r="B905" s="13"/>
      <c r="C905" s="13"/>
    </row>
    <row r="906" ht="15.75" customHeight="1">
      <c r="A906" s="13"/>
      <c r="B906" s="13"/>
      <c r="C906" s="13"/>
    </row>
    <row r="907" ht="15.75" customHeight="1">
      <c r="A907" s="13"/>
      <c r="B907" s="13"/>
      <c r="C907" s="13"/>
    </row>
    <row r="908" ht="15.75" customHeight="1">
      <c r="A908" s="13"/>
      <c r="B908" s="13"/>
      <c r="C908" s="13"/>
    </row>
    <row r="909" ht="15.75" customHeight="1">
      <c r="A909" s="13"/>
      <c r="B909" s="13"/>
      <c r="C909" s="13"/>
    </row>
    <row r="910" ht="15.75" customHeight="1">
      <c r="A910" s="13"/>
      <c r="B910" s="13"/>
      <c r="C910" s="13"/>
    </row>
    <row r="911" ht="15.75" customHeight="1">
      <c r="A911" s="13"/>
      <c r="B911" s="13"/>
      <c r="C911" s="13"/>
    </row>
    <row r="912" ht="15.75" customHeight="1">
      <c r="A912" s="13"/>
      <c r="B912" s="13"/>
      <c r="C912" s="13"/>
    </row>
    <row r="913" ht="15.75" customHeight="1">
      <c r="A913" s="13"/>
      <c r="B913" s="13"/>
      <c r="C913" s="13"/>
    </row>
    <row r="914" ht="15.75" customHeight="1">
      <c r="A914" s="13"/>
      <c r="B914" s="13"/>
      <c r="C914" s="13"/>
    </row>
    <row r="915" ht="15.75" customHeight="1">
      <c r="A915" s="13"/>
      <c r="B915" s="13"/>
      <c r="C915" s="13"/>
    </row>
    <row r="916" ht="15.75" customHeight="1">
      <c r="A916" s="13"/>
      <c r="B916" s="13"/>
      <c r="C916" s="13"/>
    </row>
    <row r="917" ht="15.75" customHeight="1">
      <c r="A917" s="13"/>
      <c r="B917" s="13"/>
      <c r="C917" s="13"/>
    </row>
    <row r="918" ht="15.75" customHeight="1">
      <c r="A918" s="13"/>
      <c r="B918" s="13"/>
      <c r="C918" s="13"/>
    </row>
    <row r="919" ht="15.75" customHeight="1">
      <c r="A919" s="13"/>
      <c r="B919" s="13"/>
      <c r="C919" s="13"/>
    </row>
    <row r="920" ht="15.75" customHeight="1">
      <c r="A920" s="13"/>
      <c r="B920" s="13"/>
      <c r="C920" s="13"/>
    </row>
    <row r="921" ht="15.75" customHeight="1">
      <c r="A921" s="13"/>
      <c r="B921" s="13"/>
      <c r="C921" s="13"/>
    </row>
    <row r="922" ht="15.75" customHeight="1">
      <c r="A922" s="13"/>
      <c r="B922" s="13"/>
      <c r="C922" s="13"/>
    </row>
    <row r="923" ht="15.75" customHeight="1">
      <c r="A923" s="13"/>
      <c r="B923" s="13"/>
      <c r="C923" s="13"/>
    </row>
    <row r="924" ht="15.75" customHeight="1">
      <c r="A924" s="13"/>
      <c r="B924" s="13"/>
      <c r="C924" s="13"/>
    </row>
    <row r="925" ht="15.75" customHeight="1">
      <c r="A925" s="13"/>
      <c r="B925" s="13"/>
      <c r="C925" s="13"/>
    </row>
    <row r="926" ht="15.75" customHeight="1">
      <c r="A926" s="13"/>
      <c r="B926" s="13"/>
      <c r="C926" s="13"/>
    </row>
    <row r="927" ht="15.75" customHeight="1">
      <c r="A927" s="13"/>
      <c r="B927" s="13"/>
      <c r="C927" s="13"/>
    </row>
    <row r="928" ht="15.75" customHeight="1">
      <c r="A928" s="13"/>
      <c r="B928" s="13"/>
      <c r="C928" s="13"/>
    </row>
    <row r="929" ht="15.75" customHeight="1">
      <c r="A929" s="13"/>
      <c r="B929" s="13"/>
      <c r="C929" s="13"/>
    </row>
    <row r="930" ht="15.75" customHeight="1">
      <c r="A930" s="13"/>
      <c r="B930" s="13"/>
      <c r="C930" s="13"/>
    </row>
    <row r="931" ht="15.75" customHeight="1">
      <c r="A931" s="13"/>
      <c r="B931" s="13"/>
      <c r="C931" s="13"/>
    </row>
    <row r="932" ht="15.75" customHeight="1">
      <c r="A932" s="13"/>
      <c r="B932" s="13"/>
      <c r="C932" s="13"/>
    </row>
    <row r="933" ht="15.75" customHeight="1">
      <c r="A933" s="13"/>
      <c r="B933" s="13"/>
      <c r="C933" s="13"/>
    </row>
    <row r="934" ht="15.75" customHeight="1">
      <c r="A934" s="13"/>
      <c r="B934" s="13"/>
      <c r="C934" s="13"/>
    </row>
    <row r="935" ht="15.75" customHeight="1">
      <c r="A935" s="13"/>
      <c r="B935" s="13"/>
      <c r="C935" s="13"/>
    </row>
    <row r="936" ht="15.75" customHeight="1">
      <c r="A936" s="13"/>
      <c r="B936" s="13"/>
      <c r="C936" s="13"/>
    </row>
    <row r="937" ht="15.75" customHeight="1">
      <c r="A937" s="13"/>
      <c r="B937" s="13"/>
      <c r="C937" s="13"/>
    </row>
    <row r="938" ht="15.75" customHeight="1">
      <c r="A938" s="13"/>
      <c r="B938" s="13"/>
      <c r="C938" s="13"/>
    </row>
    <row r="939" ht="15.75" customHeight="1">
      <c r="A939" s="13"/>
      <c r="B939" s="13"/>
      <c r="C939" s="13"/>
    </row>
    <row r="940" ht="15.75" customHeight="1">
      <c r="A940" s="13"/>
      <c r="B940" s="13"/>
      <c r="C940" s="13"/>
    </row>
    <row r="941" ht="15.75" customHeight="1">
      <c r="A941" s="13"/>
      <c r="B941" s="13"/>
      <c r="C941" s="13"/>
    </row>
    <row r="942" ht="15.75" customHeight="1">
      <c r="A942" s="13"/>
      <c r="B942" s="13"/>
      <c r="C942" s="13"/>
    </row>
    <row r="943" ht="15.75" customHeight="1">
      <c r="A943" s="13"/>
      <c r="B943" s="13"/>
      <c r="C943" s="13"/>
    </row>
    <row r="944" ht="15.75" customHeight="1">
      <c r="A944" s="13"/>
      <c r="B944" s="13"/>
      <c r="C944" s="13"/>
    </row>
    <row r="945" ht="15.75" customHeight="1">
      <c r="A945" s="13"/>
      <c r="B945" s="13"/>
      <c r="C945" s="13"/>
    </row>
    <row r="946" ht="15.75" customHeight="1">
      <c r="A946" s="13"/>
      <c r="B946" s="13"/>
      <c r="C946" s="13"/>
    </row>
    <row r="947" ht="15.75" customHeight="1">
      <c r="A947" s="13"/>
      <c r="B947" s="13"/>
      <c r="C947" s="13"/>
    </row>
    <row r="948" ht="15.75" customHeight="1">
      <c r="A948" s="13"/>
      <c r="B948" s="13"/>
      <c r="C948" s="13"/>
    </row>
    <row r="949" ht="15.75" customHeight="1">
      <c r="A949" s="13"/>
      <c r="B949" s="13"/>
      <c r="C949" s="13"/>
    </row>
    <row r="950" ht="15.75" customHeight="1">
      <c r="A950" s="13"/>
      <c r="B950" s="13"/>
      <c r="C950" s="13"/>
    </row>
    <row r="951" ht="15.75" customHeight="1">
      <c r="A951" s="13"/>
      <c r="B951" s="13"/>
      <c r="C951" s="13"/>
    </row>
    <row r="952" ht="15.75" customHeight="1">
      <c r="A952" s="13"/>
      <c r="B952" s="13"/>
      <c r="C952" s="13"/>
    </row>
    <row r="953" ht="15.75" customHeight="1">
      <c r="A953" s="13"/>
      <c r="B953" s="13"/>
      <c r="C953" s="13"/>
    </row>
    <row r="954" ht="15.75" customHeight="1">
      <c r="A954" s="13"/>
      <c r="B954" s="13"/>
      <c r="C954" s="13"/>
    </row>
    <row r="955" ht="15.75" customHeight="1">
      <c r="A955" s="13"/>
      <c r="B955" s="13"/>
      <c r="C955" s="13"/>
    </row>
    <row r="956" ht="15.75" customHeight="1">
      <c r="A956" s="13"/>
      <c r="B956" s="13"/>
      <c r="C956" s="13"/>
    </row>
    <row r="957" ht="15.75" customHeight="1">
      <c r="A957" s="13"/>
      <c r="B957" s="13"/>
      <c r="C957" s="13"/>
    </row>
    <row r="958" ht="15.75" customHeight="1">
      <c r="A958" s="13"/>
      <c r="B958" s="13"/>
      <c r="C958" s="13"/>
    </row>
    <row r="959" ht="15.75" customHeight="1">
      <c r="A959" s="13"/>
      <c r="B959" s="13"/>
      <c r="C959" s="13"/>
    </row>
    <row r="960" ht="15.75" customHeight="1">
      <c r="A960" s="13"/>
      <c r="B960" s="13"/>
      <c r="C960" s="13"/>
    </row>
    <row r="961" ht="15.75" customHeight="1">
      <c r="A961" s="13"/>
      <c r="B961" s="13"/>
      <c r="C961" s="13"/>
    </row>
    <row r="962" ht="15.75" customHeight="1">
      <c r="A962" s="13"/>
      <c r="B962" s="13"/>
      <c r="C962" s="13"/>
    </row>
    <row r="963" ht="15.75" customHeight="1">
      <c r="A963" s="13"/>
      <c r="B963" s="13"/>
      <c r="C963" s="13"/>
    </row>
    <row r="964" ht="15.75" customHeight="1">
      <c r="A964" s="13"/>
      <c r="B964" s="13"/>
      <c r="C964" s="13"/>
    </row>
    <row r="965" ht="15.75" customHeight="1">
      <c r="A965" s="13"/>
      <c r="B965" s="13"/>
      <c r="C965" s="13"/>
    </row>
    <row r="966" ht="15.75" customHeight="1">
      <c r="A966" s="13"/>
      <c r="B966" s="13"/>
      <c r="C966" s="13"/>
    </row>
    <row r="967" ht="15.75" customHeight="1">
      <c r="A967" s="13"/>
      <c r="B967" s="13"/>
      <c r="C967" s="13"/>
    </row>
    <row r="968" ht="15.75" customHeight="1">
      <c r="A968" s="13"/>
      <c r="B968" s="13"/>
      <c r="C968" s="13"/>
    </row>
    <row r="969" ht="15.75" customHeight="1">
      <c r="A969" s="13"/>
      <c r="B969" s="13"/>
      <c r="C969" s="13"/>
    </row>
    <row r="970" ht="15.75" customHeight="1">
      <c r="A970" s="13"/>
      <c r="B970" s="13"/>
      <c r="C970" s="13"/>
    </row>
    <row r="971" ht="15.75" customHeight="1">
      <c r="A971" s="13"/>
      <c r="B971" s="13"/>
      <c r="C971" s="13"/>
    </row>
    <row r="972" ht="15.75" customHeight="1">
      <c r="A972" s="13"/>
      <c r="B972" s="13"/>
      <c r="C972" s="13"/>
    </row>
    <row r="973" ht="15.75" customHeight="1">
      <c r="A973" s="13"/>
      <c r="B973" s="13"/>
      <c r="C973" s="13"/>
    </row>
    <row r="974" ht="15.75" customHeight="1">
      <c r="A974" s="13"/>
      <c r="B974" s="13"/>
      <c r="C974" s="13"/>
    </row>
    <row r="975" ht="15.75" customHeight="1">
      <c r="A975" s="13"/>
      <c r="B975" s="13"/>
      <c r="C975" s="13"/>
    </row>
    <row r="976" ht="15.75" customHeight="1">
      <c r="A976" s="13"/>
      <c r="B976" s="13"/>
      <c r="C976" s="13"/>
    </row>
    <row r="977" ht="15.75" customHeight="1">
      <c r="A977" s="13"/>
      <c r="B977" s="13"/>
      <c r="C977" s="13"/>
    </row>
    <row r="978" ht="15.75" customHeight="1">
      <c r="A978" s="13"/>
      <c r="B978" s="13"/>
      <c r="C978" s="13"/>
    </row>
    <row r="979" ht="15.75" customHeight="1">
      <c r="A979" s="13"/>
      <c r="B979" s="13"/>
      <c r="C979" s="13"/>
    </row>
    <row r="980" ht="15.75" customHeight="1">
      <c r="A980" s="13"/>
      <c r="B980" s="13"/>
      <c r="C980" s="13"/>
    </row>
    <row r="981" ht="15.75" customHeight="1">
      <c r="A981" s="13"/>
      <c r="B981" s="13"/>
      <c r="C981" s="13"/>
    </row>
    <row r="982" ht="15.75" customHeight="1">
      <c r="A982" s="13"/>
      <c r="B982" s="13"/>
      <c r="C982" s="13"/>
    </row>
    <row r="983" ht="15.75" customHeight="1">
      <c r="A983" s="13"/>
      <c r="B983" s="13"/>
      <c r="C983" s="13"/>
    </row>
    <row r="984" ht="15.75" customHeight="1">
      <c r="A984" s="13"/>
      <c r="B984" s="13"/>
      <c r="C984" s="13"/>
    </row>
    <row r="985" ht="15.75" customHeight="1">
      <c r="A985" s="13"/>
      <c r="B985" s="13"/>
      <c r="C985" s="13"/>
    </row>
    <row r="986" ht="15.75" customHeight="1">
      <c r="A986" s="13"/>
      <c r="B986" s="13"/>
      <c r="C986" s="13"/>
    </row>
    <row r="987" ht="15.75" customHeight="1">
      <c r="A987" s="13"/>
      <c r="B987" s="13"/>
      <c r="C987" s="13"/>
    </row>
    <row r="988" ht="15.75" customHeight="1">
      <c r="A988" s="13"/>
      <c r="B988" s="13"/>
      <c r="C988" s="13"/>
    </row>
    <row r="989" ht="15.75" customHeight="1">
      <c r="A989" s="13"/>
      <c r="B989" s="13"/>
      <c r="C989" s="13"/>
    </row>
    <row r="990" ht="15.75" customHeight="1">
      <c r="A990" s="13"/>
      <c r="B990" s="13"/>
      <c r="C990" s="13"/>
    </row>
    <row r="991" ht="15.75" customHeight="1">
      <c r="A991" s="13"/>
      <c r="B991" s="13"/>
      <c r="C991" s="13"/>
    </row>
    <row r="992" ht="15.75" customHeight="1">
      <c r="A992" s="13"/>
      <c r="B992" s="13"/>
      <c r="C992" s="13"/>
    </row>
    <row r="993" ht="15.75" customHeight="1">
      <c r="A993" s="13"/>
      <c r="B993" s="13"/>
      <c r="C993" s="13"/>
    </row>
    <row r="994" ht="15.75" customHeight="1">
      <c r="A994" s="13"/>
      <c r="B994" s="13"/>
      <c r="C994" s="13"/>
    </row>
    <row r="995" ht="15.75" customHeight="1">
      <c r="A995" s="13"/>
      <c r="B995" s="13"/>
      <c r="C995" s="13"/>
    </row>
    <row r="996" ht="15.75" customHeight="1">
      <c r="A996" s="13"/>
      <c r="B996" s="13"/>
      <c r="C996" s="13"/>
    </row>
    <row r="997" ht="15.75" customHeight="1">
      <c r="A997" s="13"/>
      <c r="B997" s="13"/>
      <c r="C997" s="13"/>
    </row>
    <row r="998" ht="15.75" customHeight="1">
      <c r="A998" s="13"/>
      <c r="B998" s="13"/>
      <c r="C998" s="13"/>
    </row>
    <row r="999" ht="15.75" customHeight="1">
      <c r="A999" s="13"/>
      <c r="B999" s="13"/>
      <c r="C999" s="13"/>
    </row>
    <row r="1000" ht="15.75" customHeight="1">
      <c r="A1000" s="13"/>
      <c r="B1000" s="13"/>
      <c r="C1000" s="1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7" width="23.0"/>
    <col customWidth="1" min="8" max="8" width="10.29"/>
  </cols>
  <sheetData>
    <row r="1" ht="27.0" customHeight="1">
      <c r="A1" s="2" t="s">
        <v>3</v>
      </c>
      <c r="B1" s="3" t="s">
        <v>1</v>
      </c>
      <c r="C1" s="3" t="s">
        <v>4</v>
      </c>
      <c r="D1" s="3" t="s">
        <v>5</v>
      </c>
      <c r="E1" s="3" t="s">
        <v>6</v>
      </c>
      <c r="F1" s="3" t="s">
        <v>7</v>
      </c>
      <c r="G1" s="4" t="s">
        <v>8</v>
      </c>
      <c r="H1" s="14" t="s">
        <v>15</v>
      </c>
      <c r="I1" s="15"/>
      <c r="J1" s="16" t="s">
        <v>16</v>
      </c>
      <c r="K1" s="16" t="s">
        <v>17</v>
      </c>
      <c r="L1" s="16" t="s">
        <v>18</v>
      </c>
      <c r="M1" s="16" t="s">
        <v>19</v>
      </c>
      <c r="N1" s="16" t="s">
        <v>20</v>
      </c>
    </row>
    <row r="2" ht="22.5" customHeight="1">
      <c r="A2" s="17" t="str">
        <f>MONTH(offset('予定表'!D$1,$N$2+$H2,0))&amp;"/"&amp;day(offset('予定表'!D$1,$N$2+$H2,0))&amp;"｜"&amp;if(offset('予定表'!D$1,$N$2+$H2+1,0)="","－",offset('予定表'!D$1,$N$2+$H2+1,0))</f>
        <v>1/31｜－</v>
      </c>
      <c r="B2" s="17" t="str">
        <f>MONTH(offset('予定表'!E$1,$N$2+$H2,0))&amp;"/"&amp;day(offset('予定表'!E$1,$N$2+$H2,0))&amp;"｜"&amp;if(offset('予定表'!E$1,$N$2+$H2+1,0)="","－",offset('予定表'!E$1,$N$2+$H2+1,0))</f>
        <v>2/1｜－</v>
      </c>
      <c r="C2" s="17" t="str">
        <f>MONTH(offset('予定表'!F$1,$N$2+$H2,0))&amp;"/"&amp;day(offset('予定表'!F$1,$N$2+$H2,0))&amp;"｜"&amp;if(offset('予定表'!F$1,$N$2+$H2+1,0)="","－",offset('予定表'!F$1,$N$2+$H2+1,0))</f>
        <v>2/2｜☆練習日16:00</v>
      </c>
      <c r="D2" s="17" t="str">
        <f>MONTH(offset('予定表'!G$1,$N$2+$H2,0))&amp;"/"&amp;day(offset('予定表'!G$1,$N$2+$H2,0))&amp;"｜"&amp;if(offset('予定表'!G$1,$N$2+$H2+1,0)="","－",offset('予定表'!G$1,$N$2+$H2+1,0))</f>
        <v>2/3｜－</v>
      </c>
      <c r="E2" s="17" t="str">
        <f>MONTH(offset('予定表'!H$1,$N$2+$H2,0))&amp;"/"&amp;day(offset('予定表'!H$1,$N$2+$H2,0))&amp;"｜"&amp;if(offset('予定表'!H$1,$N$2+$H2+1,0)="","－",offset('予定表'!H$1,$N$2+$H2+1,0))</f>
        <v>2/4｜－</v>
      </c>
      <c r="F2" s="17" t="str">
        <f>MONTH(offset('予定表'!I$1,$N$2+$H2,0))&amp;"/"&amp;day(offset('予定表'!I$1,$N$2+$H2,0))&amp;"｜"&amp;if(offset('予定表'!I$1,$N$2+$H2+1,0)="","－",offset('予定表'!I$1,$N$2+$H2+1,0))</f>
        <v>2/5｜－</v>
      </c>
      <c r="G2" s="17" t="str">
        <f>MONTH(offset('予定表'!J$1,$N$2+$H2,0))&amp;"/"&amp;day(offset('予定表'!J$1,$N$2+$H2,0))&amp;"｜"&amp;if(offset('予定表'!J$1,$N$2+$H2+1,0)="","－",offset('予定表'!J$1,$N$2+$H2+1,0))</f>
        <v>2/6｜－</v>
      </c>
      <c r="H2" s="5">
        <v>0.0</v>
      </c>
      <c r="I2" s="18"/>
      <c r="J2" s="19">
        <v>44129.0</v>
      </c>
      <c r="K2" s="16">
        <f>WEEKNUM(J2,1)</f>
        <v>44</v>
      </c>
      <c r="L2" s="16">
        <f>WEEKNUM(today())+L3</f>
        <v>59</v>
      </c>
      <c r="M2" s="16">
        <f>WEEKDAY( today())</f>
        <v>6</v>
      </c>
      <c r="N2" s="16">
        <f>(L2-K2)*2-1</f>
        <v>29</v>
      </c>
    </row>
    <row r="3" ht="22.5" customHeight="1">
      <c r="A3" s="20" t="str">
        <f>if($M$2=1,"※","")&amp; MONTH(offset('予定表'!D$1,$N$2+$H3,0))&amp;"/"&amp;day(offset('予定表'!D$1,$N$2+$H3,0))&amp;"｜"&amp;if(offset('予定表'!D$1,$N$2+$H3+1,0)="","－",offset('予定表'!D$1,$N$2+$H3+1,0))</f>
        <v>2/7｜－</v>
      </c>
      <c r="B3" s="20" t="str">
        <f>if($M$2=2,"※","")&amp; MONTH(offset('予定表'!E$1,$N$2+$H3,0))&amp;"/"&amp;day(offset('予定表'!E$1,$N$2+$H3,0))&amp;"｜"&amp;if(offset('予定表'!E$1,$N$2+$H3+1,0)="","－",offset('予定表'!E$1,$N$2+$H3+1,0))</f>
        <v>2/8｜－</v>
      </c>
      <c r="C3" s="20" t="str">
        <f>if($M$2=3,"※","")&amp; MONTH(offset('予定表'!F$1,$N$2+$H3,0))&amp;"/"&amp;day(offset('予定表'!F$1,$N$2+$H3,0))&amp;"｜"&amp;if(offset('予定表'!F$1,$N$2+$H3+1,0)="","－",offset('予定表'!F$1,$N$2+$H3+1,0))</f>
        <v>2/9｜📚年末ﾃ</v>
      </c>
      <c r="D3" s="20" t="str">
        <f>if($M$2=4,"※","")&amp; MONTH(offset('予定表'!G$1,$N$2+$H3,0))&amp;"/"&amp;day(offset('予定表'!G$1,$N$2+$H3,0))&amp;"｜"&amp;if(offset('予定表'!G$1,$N$2+$H3+1,0)="","－",offset('予定表'!G$1,$N$2+$H3+1,0))</f>
        <v>2/10｜☆練習日16:00</v>
      </c>
      <c r="E3" s="20" t="str">
        <f>if($M$2=5,"※","")&amp; MONTH(offset('予定表'!H$1,$N$2+$H3,0))&amp;"/"&amp;day(offset('予定表'!H$1,$N$2+$H3,0))&amp;"｜"&amp;if(offset('予定表'!H$1,$N$2+$H3+1,0)="","－",offset('予定表'!H$1,$N$2+$H3+1,0))</f>
        <v>2/11｜●建国記念</v>
      </c>
      <c r="F3" s="20" t="str">
        <f>if($M$2=6,"※","")&amp; MONTH(offset('予定表'!I$1,$N$2+$H3,0))&amp;"/"&amp;day(offset('予定表'!I$1,$N$2+$H3,0))&amp;"｜"&amp;if(offset('予定表'!I$1,$N$2+$H3+1,0)="","－",offset('予定表'!I$1,$N$2+$H3+1,0))</f>
        <v>※2/12｜－</v>
      </c>
      <c r="G3" s="20" t="str">
        <f>if($M$2=7,"※","")&amp; MONTH(offset('予定表'!J$1,$N$2+$H3,0))&amp;"/"&amp;day(offset('予定表'!J$1,$N$2+$H3,0))&amp;"｜"&amp;if(offset('予定表'!J$1,$N$2+$H3+1,0)="","－",offset('予定表'!J$1,$N$2+$H3+1,0))</f>
        <v>2/13｜－</v>
      </c>
      <c r="H3" s="5">
        <v>2.0</v>
      </c>
      <c r="I3" s="15"/>
      <c r="J3" s="15"/>
      <c r="K3" s="21" t="s">
        <v>21</v>
      </c>
      <c r="L3" s="22">
        <v>52.0</v>
      </c>
      <c r="M3" s="15"/>
      <c r="N3" s="15"/>
    </row>
    <row r="4" ht="22.5" customHeight="1">
      <c r="A4" s="17" t="str">
        <f>MONTH(offset('予定表'!D$1,$N$2+$H4,0))&amp;"/"&amp;day(offset('予定表'!D$1,$N$2+$H4,0))&amp;"｜"&amp;if(offset('予定表'!D$1,$N$2+$H4+1,0)="","－",offset('予定表'!D$1,$N$2+$H4+1,0))</f>
        <v>2/14｜－</v>
      </c>
      <c r="B4" s="17" t="str">
        <f>MONTH(offset('予定表'!E$1,$N$2+$H4,0))&amp;"/"&amp;day(offset('予定表'!E$1,$N$2+$H4,0))&amp;"｜"&amp;if(offset('予定表'!E$1,$N$2+$H4+1,0)="","－",offset('予定表'!E$1,$N$2+$H4+1,0))</f>
        <v>2/15｜☆練習日16:00</v>
      </c>
      <c r="C4" s="17" t="str">
        <f>MONTH(offset('予定表'!F$1,$N$2+$H4,0))&amp;"/"&amp;day(offset('予定表'!F$1,$N$2+$H4,0))&amp;"｜"&amp;if(offset('予定表'!F$1,$N$2+$H4+1,0)="","－",offset('予定表'!F$1,$N$2+$H4+1,0))</f>
        <v>2/16｜－</v>
      </c>
      <c r="D4" s="17" t="str">
        <f>MONTH(offset('予定表'!G$1,$N$2+$H4,0))&amp;"/"&amp;day(offset('予定表'!G$1,$N$2+$H4,0))&amp;"｜"&amp;if(offset('予定表'!G$1,$N$2+$H4+1,0)="","－",offset('予定表'!G$1,$N$2+$H4+1,0))</f>
        <v>2/17｜－</v>
      </c>
      <c r="E4" s="17" t="str">
        <f>MONTH(offset('予定表'!H$1,$N$2+$H4,0))&amp;"/"&amp;day(offset('予定表'!H$1,$N$2+$H4,0))&amp;"｜"&amp;if(offset('予定表'!H$1,$N$2+$H4+1,0)="","－",offset('予定表'!H$1,$N$2+$H4+1,0))</f>
        <v>2/18｜－</v>
      </c>
      <c r="F4" s="17" t="str">
        <f>MONTH(offset('予定表'!I$1,$N$2+$H4,0))&amp;"/"&amp;day(offset('予定表'!I$1,$N$2+$H4,0))&amp;"｜"&amp;if(offset('予定表'!I$1,$N$2+$H4+1,0)="","－",offset('予定表'!I$1,$N$2+$H4+1,0))</f>
        <v>2/19｜－</v>
      </c>
      <c r="G4" s="17" t="str">
        <f>MONTH(offset('予定表'!J$1,$N$2+$H4,0))&amp;"/"&amp;day(offset('予定表'!J$1,$N$2+$H4,0))&amp;"｜"&amp;if(offset('予定表'!J$1,$N$2+$H4+1,0)="","－",offset('予定表'!J$1,$N$2+$H4+1,0))</f>
        <v>2/20｜－</v>
      </c>
      <c r="H4" s="5">
        <v>4.0</v>
      </c>
      <c r="I4" s="15"/>
      <c r="J4" s="15"/>
      <c r="K4" s="15"/>
      <c r="L4" s="23" t="s">
        <v>22</v>
      </c>
      <c r="M4" s="15"/>
      <c r="N4" s="15"/>
    </row>
    <row r="5" ht="22.5" customHeight="1">
      <c r="A5" s="17" t="str">
        <f>MONTH(offset('予定表'!D$1,$N$2+$H5,0))&amp;"/"&amp;day(offset('予定表'!D$1,$N$2+$H5,0))&amp;"｜"&amp;if(offset('予定表'!D$1,$N$2+$H5+1,0)="","－",offset('予定表'!D$1,$N$2+$H5+1,0))</f>
        <v>2/21｜－</v>
      </c>
      <c r="B5" s="17" t="str">
        <f>MONTH(offset('予定表'!E$1,$N$2+$H5,0))&amp;"/"&amp;day(offset('予定表'!E$1,$N$2+$H5,0))&amp;"｜"&amp;if(offset('予定表'!E$1,$N$2+$H5+1,0)="","－",offset('予定表'!E$1,$N$2+$H5+1,0))</f>
        <v>2/22｜－</v>
      </c>
      <c r="C5" s="17" t="str">
        <f>MONTH(offset('予定表'!F$1,$N$2+$H5,0))&amp;"/"&amp;day(offset('予定表'!F$1,$N$2+$H5,0))&amp;"｜"&amp;if(offset('予定表'!F$1,$N$2+$H5+1,0)="","－",offset('予定表'!F$1,$N$2+$H5+1,0))</f>
        <v>2/23｜●天皇誕生日</v>
      </c>
      <c r="D5" s="17" t="str">
        <f>MONTH(offset('予定表'!G$1,$N$2+$H5,0))&amp;"/"&amp;day(offset('予定表'!G$1,$N$2+$H5,0))&amp;"｜"&amp;if(offset('予定表'!G$1,$N$2+$H5+1,0)="","－",offset('予定表'!G$1,$N$2+$H5+1,0))</f>
        <v>2/24｜－</v>
      </c>
      <c r="E5" s="17" t="str">
        <f>MONTH(offset('予定表'!H$1,$N$2+$H5,0))&amp;"/"&amp;day(offset('予定表'!H$1,$N$2+$H5,0))&amp;"｜"&amp;if(offset('予定表'!H$1,$N$2+$H5+1,0)="","－",offset('予定表'!H$1,$N$2+$H5+1,0))</f>
        <v>2/25｜☆練習日16:00</v>
      </c>
      <c r="F5" s="17" t="str">
        <f>MONTH(offset('予定表'!I$1,$N$2+$H5,0))&amp;"/"&amp;day(offset('予定表'!I$1,$N$2+$H5,0))&amp;"｜"&amp;if(offset('予定表'!I$1,$N$2+$H5+1,0)="","－",offset('予定表'!I$1,$N$2+$H5+1,0))</f>
        <v>2/26｜－</v>
      </c>
      <c r="G5" s="17" t="str">
        <f>MONTH(offset('予定表'!J$1,$N$2+$H5,0))&amp;"/"&amp;day(offset('予定表'!J$1,$N$2+$H5,0))&amp;"｜"&amp;if(offset('予定表'!J$1,$N$2+$H5+1,0)="","－",offset('予定表'!J$1,$N$2+$H5+1,0))</f>
        <v>2/27｜－</v>
      </c>
      <c r="H5" s="5">
        <v>6.0</v>
      </c>
    </row>
    <row r="6" ht="22.5" customHeight="1">
      <c r="A6" s="17" t="str">
        <f>MONTH(offset('予定表'!D$1,$N$2+$H6,0))&amp;"/"&amp;day(offset('予定表'!D$1,$N$2+$H6,0))&amp;"｜"&amp;if(offset('予定表'!D$1,$N$2+$H6+1,0)="","－",offset('予定表'!D$1,$N$2+$H6+1,0))</f>
        <v>2/28｜－</v>
      </c>
      <c r="B6" s="17" t="str">
        <f>MONTH(offset('予定表'!E$1,$N$2+$H6,0))&amp;"/"&amp;day(offset('予定表'!E$1,$N$2+$H6,0))&amp;"｜"&amp;if(offset('予定表'!E$1,$N$2+$H6+1,0)="","－",offset('予定表'!E$1,$N$2+$H6+1,0))</f>
        <v>3/1｜－</v>
      </c>
      <c r="C6" s="17" t="str">
        <f>MONTH(offset('予定表'!F$1,$N$2+$H6,0))&amp;"/"&amp;day(offset('予定表'!F$1,$N$2+$H6,0))&amp;"｜"&amp;if(offset('予定表'!F$1,$N$2+$H6+1,0)="","－",offset('予定表'!F$1,$N$2+$H6+1,0))</f>
        <v>3/2｜－</v>
      </c>
      <c r="D6" s="17" t="str">
        <f>MONTH(offset('予定表'!G$1,$N$2+$H6,0))&amp;"/"&amp;day(offset('予定表'!G$1,$N$2+$H6,0))&amp;"｜"&amp;if(offset('予定表'!G$1,$N$2+$H6+1,0)="","－",offset('予定表'!G$1,$N$2+$H6+1,0))</f>
        <v>3/3｜－</v>
      </c>
      <c r="E6" s="17" t="str">
        <f>MONTH(offset('予定表'!H$1,$N$2+$H6,0))&amp;"/"&amp;day(offset('予定表'!H$1,$N$2+$H6,0))&amp;"｜"&amp;if(offset('予定表'!H$1,$N$2+$H6+1,0)="","－",offset('予定表'!H$1,$N$2+$H6+1,0))</f>
        <v>3/4｜－</v>
      </c>
      <c r="F6" s="17" t="str">
        <f>MONTH(offset('予定表'!I$1,$N$2+$H6,0))&amp;"/"&amp;day(offset('予定表'!I$1,$N$2+$H6,0))&amp;"｜"&amp;if(offset('予定表'!I$1,$N$2+$H6+1,0)="","－",offset('予定表'!I$1,$N$2+$H6+1,0))</f>
        <v>3/5｜－</v>
      </c>
      <c r="G6" s="17" t="str">
        <f>MONTH(offset('予定表'!J$1,$N$2+$H6,0))&amp;"/"&amp;day(offset('予定表'!J$1,$N$2+$H6,0))&amp;"｜"&amp;if(offset('予定表'!J$1,$N$2+$H6+1,0)="","－",offset('予定表'!J$1,$N$2+$H6+1,0))</f>
        <v>3/6｜－</v>
      </c>
      <c r="H6" s="5">
        <v>8.0</v>
      </c>
    </row>
    <row r="7" ht="15.75" customHeight="1"/>
    <row r="8" ht="15.75" customHeight="1"/>
    <row r="9" ht="15.75" customHeight="1"/>
    <row r="10" ht="15.75" customHeight="1"/>
    <row r="11" ht="15.75" customHeight="1">
      <c r="B11" s="24"/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