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日毎集計" sheetId="1" r:id="rId4"/>
    <sheet state="visible" name="書式" sheetId="2" r:id="rId5"/>
    <sheet state="visible" name="D20210122_金" sheetId="3" r:id="rId6"/>
    <sheet state="visible" name="D20210127_水" sheetId="4" r:id="rId7"/>
    <sheet state="visible" name="D20210128_木" sheetId="5" r:id="rId8"/>
    <sheet state="visible" name="D20210125_月" sheetId="6" r:id="rId9"/>
    <sheet state="visible" name="D20210206_土" sheetId="7" r:id="rId10"/>
    <sheet state="visible" name="D20210202_火" sheetId="8" r:id="rId11"/>
  </sheets>
  <definedNames/>
  <calcPr/>
</workbook>
</file>

<file path=xl/sharedStrings.xml><?xml version="1.0" encoding="utf-8"?>
<sst xmlns="http://schemas.openxmlformats.org/spreadsheetml/2006/main" count="131" uniqueCount="71">
  <si>
    <t>参照</t>
  </si>
  <si>
    <t>合計値</t>
  </si>
  <si>
    <t>日</t>
  </si>
  <si>
    <t>←ﾀﾃ1列化</t>
  </si>
  <si>
    <t>参照行</t>
  </si>
  <si>
    <t>参照列</t>
  </si>
  <si>
    <t>https://script.google.com/macros/s/☆日別帳票表示のGASプロジェクトID☆/exec?SheetName=</t>
  </si>
  <si>
    <t>起点日</t>
  </si>
  <si>
    <t>起点日週No</t>
  </si>
  <si>
    <t>本日週No</t>
  </si>
  <si>
    <t>週差</t>
  </si>
  <si>
    <t>本日曜日No</t>
  </si>
  <si>
    <t>赤枠起点</t>
  </si>
  <si>
    <t>週頭日付</t>
  </si>
  <si>
    <t>月</t>
  </si>
  <si>
    <t>火</t>
  </si>
  <si>
    <t>水</t>
  </si>
  <si>
    <t>木</t>
  </si>
  <si>
    <t>金</t>
  </si>
  <si>
    <t>土</t>
  </si>
  <si>
    <t>補正</t>
  </si>
  <si>
    <t>-</t>
  </si>
  <si>
    <t>H1セルにはｓ／～／execの間に「日別帳票表示」GASのIDを記入</t>
  </si>
  <si>
    <t>緒元</t>
  </si>
  <si>
    <t>ｶﾝﾊﾞｽのｻｲｽﾞ</t>
  </si>
  <si>
    <t>X</t>
  </si>
  <si>
    <t>Y</t>
  </si>
  <si>
    <t>表題位置</t>
  </si>
  <si>
    <t>原点位置</t>
  </si>
  <si>
    <t>Y上</t>
  </si>
  <si>
    <t>Y下</t>
  </si>
  <si>
    <t>ｸﾞﾗﾌﾋﾟｯﾁ</t>
  </si>
  <si>
    <t>Px</t>
  </si>
  <si>
    <t>高さ尺度</t>
  </si>
  <si>
    <t>／Sx</t>
  </si>
  <si>
    <t>ｸﾞﾗﾌ巾</t>
  </si>
  <si>
    <t>W</t>
  </si>
  <si>
    <t>値文字ｼﾌﾄ</t>
  </si>
  <si>
    <t>Xc</t>
  </si>
  <si>
    <t>Yc</t>
  </si>
  <si>
    <t>ﾘﾝｸ文字ｼﾌﾄ</t>
  </si>
  <si>
    <t>配列で使う数字→</t>
  </si>
  <si>
    <t>０</t>
  </si>
  <si>
    <t>No</t>
  </si>
  <si>
    <t>曜日</t>
  </si>
  <si>
    <t>値</t>
  </si>
  <si>
    <t>X左下</t>
  </si>
  <si>
    <t>Y左上</t>
  </si>
  <si>
    <t>巾</t>
  </si>
  <si>
    <t>高さ</t>
  </si>
  <si>
    <t>X文字</t>
  </si>
  <si>
    <t>Y文字</t>
  </si>
  <si>
    <t>Xﾘﾝｸ文字</t>
  </si>
  <si>
    <t>Yﾘﾝｸ文字</t>
  </si>
  <si>
    <t>表題X</t>
  </si>
  <si>
    <t>表題Y</t>
  </si>
  <si>
    <t>項目</t>
  </si>
  <si>
    <t>種類</t>
  </si>
  <si>
    <t>品物</t>
  </si>
  <si>
    <t>値段</t>
  </si>
  <si>
    <t>累計</t>
  </si>
  <si>
    <t>SUICA</t>
  </si>
  <si>
    <t>食費</t>
  </si>
  <si>
    <t>菓子</t>
  </si>
  <si>
    <t>ジュース</t>
  </si>
  <si>
    <t>雑貨</t>
  </si>
  <si>
    <t>ノート</t>
  </si>
  <si>
    <t>クレカ</t>
  </si>
  <si>
    <t>箱類</t>
  </si>
  <si>
    <t>交通</t>
  </si>
  <si>
    <t>バス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</si>
</sst>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9">
    <font>
      <sz val="10.0"/>
      <color rgb="FF000000"/>
      <name val="Arial"/>
    </font>
    <font>
      <sz val="8.0"/>
      <color theme="1"/>
      <name val="Arial"/>
    </font>
    <font>
      <sz val="10.0"/>
      <color theme="1"/>
      <name val="Arial"/>
    </font>
    <font>
      <b/>
      <u/>
      <sz val="1.0"/>
      <color rgb="FF1155CC"/>
      <name val="Arial"/>
    </font>
    <font>
      <b/>
      <u/>
      <sz val="1.0"/>
      <color rgb="FF1155CC"/>
      <name val="Arial"/>
    </font>
    <font>
      <b/>
      <sz val="10.0"/>
      <color theme="1"/>
      <name val="Arial"/>
    </font>
    <font>
      <u/>
      <sz val="11.0"/>
      <color rgb="FF000000"/>
      <name val="Inconsolata"/>
    </font>
    <font>
      <sz val="11.0"/>
      <color rgb="FF000000"/>
      <name val="Inconsolata"/>
    </font>
    <font>
      <b/>
      <sz val="8.0"/>
      <color theme="1"/>
      <name val="Arial"/>
    </font>
    <font>
      <u/>
      <sz val="11.0"/>
      <color rgb="FF000000"/>
      <name val="Inconsolata"/>
    </font>
    <font>
      <u/>
      <sz val="1.0"/>
      <color theme="1"/>
      <name val="Arial"/>
    </font>
    <font>
      <u/>
      <sz val="1.0"/>
      <color theme="1"/>
      <name val="Arial"/>
    </font>
    <font>
      <u/>
      <sz val="1.0"/>
      <color theme="1"/>
      <name val="Arial"/>
    </font>
    <font>
      <u/>
      <sz val="1.0"/>
      <color theme="1"/>
      <name val="Arial"/>
    </font>
    <font/>
    <font>
      <u/>
      <sz val="11.0"/>
      <color rgb="FF000000"/>
      <name val="Inconsolata"/>
    </font>
    <font>
      <sz val="11.0"/>
      <color rgb="FF000000"/>
      <name val="游ゴシック"/>
    </font>
    <font>
      <i/>
      <sz val="11.0"/>
      <color rgb="FF000000"/>
      <name val="游ゴシック"/>
    </font>
    <font>
      <sz val="11.0"/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</fills>
  <borders count="51">
    <border/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double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double">
        <color rgb="FF000000"/>
      </right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double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double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4" fillId="2" fontId="2" numFmtId="0" xfId="0" applyAlignment="1" applyBorder="1" applyFont="1">
      <alignment horizontal="center" vertical="center"/>
    </xf>
    <xf borderId="5" fillId="2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3" fontId="4" numFmtId="0" xfId="0" applyAlignment="1" applyFill="1" applyFont="1">
      <alignment horizontal="left" readingOrder="0" vertical="center"/>
    </xf>
    <xf borderId="0" fillId="0" fontId="5" numFmtId="0" xfId="0" applyAlignment="1" applyFont="1">
      <alignment horizontal="center" vertical="center"/>
    </xf>
    <xf borderId="6" fillId="4" fontId="2" numFmtId="0" xfId="0" applyAlignment="1" applyBorder="1" applyFill="1" applyFont="1">
      <alignment horizontal="center" vertical="center"/>
    </xf>
    <xf borderId="7" fillId="4" fontId="2" numFmtId="0" xfId="0" applyAlignment="1" applyBorder="1" applyFont="1">
      <alignment horizontal="center" vertical="center"/>
    </xf>
    <xf borderId="8" fillId="3" fontId="6" numFmtId="0" xfId="0" applyAlignment="1" applyBorder="1" applyFont="1">
      <alignment horizontal="center"/>
    </xf>
    <xf borderId="9" fillId="3" fontId="7" numFmtId="0" xfId="0" applyAlignment="1" applyBorder="1" applyFont="1">
      <alignment horizontal="center"/>
    </xf>
    <xf borderId="10" fillId="3" fontId="8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4" fillId="5" fontId="5" numFmtId="0" xfId="0" applyAlignment="1" applyBorder="1" applyFill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2" fontId="5" numFmtId="0" xfId="0" applyAlignment="1" applyBorder="1" applyFont="1">
      <alignment horizontal="center" vertical="center"/>
    </xf>
    <xf borderId="7" fillId="4" fontId="2" numFmtId="164" xfId="0" applyAlignment="1" applyBorder="1" applyFont="1" applyNumberFormat="1">
      <alignment horizontal="center" vertical="center"/>
    </xf>
    <xf borderId="7" fillId="3" fontId="2" numFmtId="0" xfId="0" applyAlignment="1" applyBorder="1" applyFont="1">
      <alignment horizontal="center" vertical="center"/>
    </xf>
    <xf borderId="15" fillId="3" fontId="9" numFmtId="0" xfId="0" applyAlignment="1" applyBorder="1" applyFont="1">
      <alignment horizontal="center"/>
    </xf>
    <xf borderId="7" fillId="3" fontId="7" numFmtId="0" xfId="0" applyAlignment="1" applyBorder="1" applyFont="1">
      <alignment horizontal="center"/>
    </xf>
    <xf borderId="16" fillId="3" fontId="8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19" fillId="0" fontId="2" numFmtId="164" xfId="0" applyAlignment="1" applyBorder="1" applyFont="1" applyNumberFormat="1">
      <alignment horizontal="center" vertical="center"/>
    </xf>
    <xf borderId="20" fillId="0" fontId="2" numFmtId="0" xfId="0" applyAlignment="1" applyBorder="1" applyFont="1">
      <alignment horizontal="center" vertical="center"/>
    </xf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7" fillId="0" fontId="2" numFmtId="0" xfId="0" applyAlignment="1" applyBorder="1" applyFont="1">
      <alignment horizontal="center"/>
    </xf>
    <xf borderId="23" fillId="0" fontId="2" numFmtId="0" xfId="0" applyAlignment="1" applyBorder="1" applyFont="1">
      <alignment horizontal="center" vertical="center"/>
    </xf>
    <xf borderId="24" fillId="0" fontId="10" numFmtId="0" xfId="0" applyAlignment="1" applyBorder="1" applyFont="1">
      <alignment horizontal="left" vertical="center"/>
    </xf>
    <xf borderId="7" fillId="0" fontId="11" numFmtId="0" xfId="0" applyAlignment="1" applyBorder="1" applyFont="1">
      <alignment horizontal="left" vertical="center"/>
    </xf>
    <xf borderId="16" fillId="0" fontId="12" numFmtId="0" xfId="0" applyAlignment="1" applyBorder="1" applyFont="1">
      <alignment horizontal="left" vertical="center"/>
    </xf>
    <xf borderId="25" fillId="0" fontId="7" numFmtId="0" xfId="0" applyBorder="1" applyFont="1"/>
    <xf borderId="26" fillId="0" fontId="2" numFmtId="0" xfId="0" applyAlignment="1" applyBorder="1" applyFont="1">
      <alignment horizontal="center" vertical="center"/>
    </xf>
    <xf borderId="27" fillId="0" fontId="2" numFmtId="0" xfId="0" applyAlignment="1" applyBorder="1" applyFont="1">
      <alignment horizontal="center" vertical="center"/>
    </xf>
    <xf borderId="28" fillId="0" fontId="2" numFmtId="0" xfId="0" applyAlignment="1" applyBorder="1" applyFont="1">
      <alignment horizontal="center" vertical="center"/>
    </xf>
    <xf borderId="29" fillId="0" fontId="2" numFmtId="164" xfId="0" applyAlignment="1" applyBorder="1" applyFont="1" applyNumberFormat="1">
      <alignment horizontal="center" vertical="center"/>
    </xf>
    <xf borderId="30" fillId="6" fontId="2" numFmtId="0" xfId="0" applyAlignment="1" applyBorder="1" applyFill="1" applyFont="1">
      <alignment horizontal="center" vertical="center"/>
    </xf>
    <xf borderId="9" fillId="6" fontId="2" numFmtId="0" xfId="0" applyAlignment="1" applyBorder="1" applyFont="1">
      <alignment horizontal="center" vertical="center"/>
    </xf>
    <xf borderId="10" fillId="6" fontId="2" numFmtId="0" xfId="0" applyAlignment="1" applyBorder="1" applyFont="1">
      <alignment horizontal="center" vertical="center"/>
    </xf>
    <xf borderId="31" fillId="0" fontId="13" numFmtId="0" xfId="0" applyAlignment="1" applyBorder="1" applyFont="1">
      <alignment horizontal="left" vertical="center"/>
    </xf>
    <xf borderId="32" fillId="0" fontId="2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vertical="center"/>
    </xf>
    <xf borderId="31" fillId="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vertical="center"/>
    </xf>
    <xf borderId="34" fillId="7" fontId="2" numFmtId="0" xfId="0" applyAlignment="1" applyBorder="1" applyFill="1" applyFont="1">
      <alignment horizontal="center" vertical="center"/>
    </xf>
    <xf borderId="27" fillId="7" fontId="2" numFmtId="0" xfId="0" applyAlignment="1" applyBorder="1" applyFont="1">
      <alignment horizontal="center" vertical="center"/>
    </xf>
    <xf borderId="28" fillId="7" fontId="2" numFmtId="0" xfId="0" applyAlignment="1" applyBorder="1" applyFont="1">
      <alignment horizontal="center" vertical="center"/>
    </xf>
    <xf borderId="0" fillId="3" fontId="14" numFmtId="0" xfId="0" applyAlignment="1" applyFont="1">
      <alignment readingOrder="0"/>
    </xf>
    <xf borderId="0" fillId="3" fontId="7" numFmtId="0" xfId="0" applyAlignment="1" applyFont="1">
      <alignment horizontal="left" readingOrder="0"/>
    </xf>
    <xf borderId="0" fillId="3" fontId="7" numFmtId="0" xfId="0" applyAlignment="1" applyFont="1">
      <alignment horizontal="left"/>
    </xf>
    <xf borderId="0" fillId="4" fontId="7" numFmtId="0" xfId="0" applyAlignment="1" applyFont="1">
      <alignment horizontal="left"/>
    </xf>
    <xf borderId="35" fillId="3" fontId="15" numFmtId="0" xfId="0" applyAlignment="1" applyBorder="1" applyFont="1">
      <alignment horizontal="center"/>
    </xf>
    <xf borderId="27" fillId="3" fontId="7" numFmtId="0" xfId="0" applyAlignment="1" applyBorder="1" applyFont="1">
      <alignment horizontal="center"/>
    </xf>
    <xf borderId="28" fillId="3" fontId="8" numFmtId="0" xfId="0" applyAlignment="1" applyBorder="1" applyFont="1">
      <alignment horizontal="center" vertical="center"/>
    </xf>
    <xf borderId="36" fillId="0" fontId="2" numFmtId="0" xfId="0" applyAlignment="1" applyBorder="1" applyFont="1">
      <alignment horizontal="center" vertical="center"/>
    </xf>
    <xf borderId="37" fillId="0" fontId="2" numFmtId="0" xfId="0" applyAlignment="1" applyBorder="1" applyFont="1">
      <alignment horizontal="center" vertical="center"/>
    </xf>
    <xf borderId="0" fillId="0" fontId="2" numFmtId="0" xfId="0" applyFont="1"/>
    <xf borderId="38" fillId="2" fontId="16" numFmtId="0" xfId="0" applyAlignment="1" applyBorder="1" applyFont="1">
      <alignment vertical="center"/>
    </xf>
    <xf borderId="39" fillId="2" fontId="16" numFmtId="0" xfId="0" applyAlignment="1" applyBorder="1" applyFont="1">
      <alignment horizontal="center"/>
    </xf>
    <xf borderId="40" fillId="6" fontId="16" numFmtId="0" xfId="0" applyAlignment="1" applyBorder="1" applyFont="1">
      <alignment horizontal="center"/>
    </xf>
    <xf borderId="8" fillId="2" fontId="16" numFmtId="0" xfId="0" applyAlignment="1" applyBorder="1" applyFont="1">
      <alignment vertical="center"/>
    </xf>
    <xf borderId="41" fillId="2" fontId="16" numFmtId="0" xfId="0" applyAlignment="1" applyBorder="1" applyFont="1">
      <alignment horizontal="center"/>
    </xf>
    <xf borderId="42" fillId="6" fontId="16" numFmtId="0" xfId="0" applyAlignment="1" applyBorder="1" applyFont="1">
      <alignment horizontal="center"/>
    </xf>
    <xf borderId="43" fillId="2" fontId="16" numFmtId="0" xfId="0" applyAlignment="1" applyBorder="1" applyFont="1">
      <alignment vertical="center"/>
    </xf>
    <xf borderId="44" fillId="2" fontId="16" numFmtId="0" xfId="0" applyAlignment="1" applyBorder="1" applyFont="1">
      <alignment vertical="center"/>
    </xf>
    <xf borderId="15" fillId="2" fontId="16" numFmtId="0" xfId="0" applyBorder="1" applyFont="1"/>
    <xf borderId="42" fillId="6" fontId="17" numFmtId="0" xfId="0" applyAlignment="1" applyBorder="1" applyFont="1">
      <alignment horizontal="center"/>
    </xf>
    <xf borderId="45" fillId="2" fontId="16" numFmtId="0" xfId="0" applyAlignment="1" applyBorder="1" applyFont="1">
      <alignment vertical="center"/>
    </xf>
    <xf borderId="46" fillId="2" fontId="16" numFmtId="0" xfId="0" applyAlignment="1" applyBorder="1" applyFont="1">
      <alignment horizontal="center"/>
    </xf>
    <xf borderId="47" fillId="6" fontId="16" numFmtId="0" xfId="0" applyAlignment="1" applyBorder="1" applyFont="1">
      <alignment horizontal="center"/>
    </xf>
    <xf borderId="0" fillId="0" fontId="2" numFmtId="0" xfId="0" applyAlignment="1" applyFont="1">
      <alignment horizontal="right"/>
    </xf>
    <xf borderId="1" fillId="2" fontId="18" numFmtId="0" xfId="0" applyAlignment="1" applyBorder="1" applyFont="1">
      <alignment horizontal="center"/>
    </xf>
    <xf borderId="48" fillId="2" fontId="18" numFmtId="0" xfId="0" applyAlignment="1" applyBorder="1" applyFont="1">
      <alignment horizontal="center"/>
    </xf>
    <xf borderId="14" fillId="2" fontId="18" numFmtId="0" xfId="0" applyAlignment="1" applyBorder="1" applyFont="1">
      <alignment horizontal="center"/>
    </xf>
    <xf borderId="2" fillId="2" fontId="18" numFmtId="0" xfId="0" applyAlignment="1" applyBorder="1" applyFont="1">
      <alignment horizontal="center"/>
    </xf>
    <xf borderId="3" fillId="2" fontId="18" numFmtId="0" xfId="0" applyAlignment="1" applyBorder="1" applyFont="1">
      <alignment horizontal="center"/>
    </xf>
    <xf borderId="8" fillId="2" fontId="18" numFmtId="0" xfId="0" applyAlignment="1" applyBorder="1" applyFont="1">
      <alignment horizontal="center"/>
    </xf>
    <xf borderId="49" fillId="2" fontId="18" numFmtId="0" xfId="0" applyAlignment="1" applyBorder="1" applyFont="1">
      <alignment horizontal="center"/>
    </xf>
    <xf borderId="30" fillId="8" fontId="18" numFmtId="0" xfId="0" applyAlignment="1" applyBorder="1" applyFill="1" applyFont="1">
      <alignment horizontal="center"/>
    </xf>
    <xf borderId="9" fillId="3" fontId="18" numFmtId="0" xfId="0" applyAlignment="1" applyBorder="1" applyFont="1">
      <alignment horizontal="center"/>
    </xf>
    <xf borderId="9" fillId="6" fontId="18" numFmtId="0" xfId="0" applyAlignment="1" applyBorder="1" applyFont="1">
      <alignment horizontal="center"/>
    </xf>
    <xf borderId="10" fillId="6" fontId="18" numFmtId="0" xfId="0" applyAlignment="1" applyBorder="1" applyFont="1">
      <alignment horizontal="center"/>
    </xf>
    <xf borderId="15" fillId="2" fontId="18" numFmtId="0" xfId="0" applyAlignment="1" applyBorder="1" applyFont="1">
      <alignment horizontal="center"/>
    </xf>
    <xf borderId="41" fillId="2" fontId="18" numFmtId="0" xfId="0" applyAlignment="1" applyBorder="1" applyFont="1">
      <alignment horizontal="center"/>
    </xf>
    <xf borderId="50" fillId="8" fontId="18" numFmtId="0" xfId="0" applyAlignment="1" applyBorder="1" applyFont="1">
      <alignment horizontal="center"/>
    </xf>
    <xf borderId="7" fillId="3" fontId="18" numFmtId="0" xfId="0" applyAlignment="1" applyBorder="1" applyFont="1">
      <alignment horizontal="center"/>
    </xf>
    <xf borderId="7" fillId="6" fontId="18" numFmtId="0" xfId="0" applyAlignment="1" applyBorder="1" applyFont="1">
      <alignment horizontal="center"/>
    </xf>
    <xf borderId="16" fillId="6" fontId="18" numFmtId="0" xfId="0" applyAlignment="1" applyBorder="1" applyFont="1">
      <alignment horizontal="center"/>
    </xf>
    <xf borderId="7" fillId="9" fontId="18" numFmtId="0" xfId="0" applyAlignment="1" applyBorder="1" applyFill="1" applyFont="1">
      <alignment horizontal="center"/>
    </xf>
    <xf borderId="16" fillId="9" fontId="18" numFmtId="0" xfId="0" applyAlignment="1" applyBorder="1" applyFont="1">
      <alignment horizontal="center"/>
    </xf>
    <xf borderId="35" fillId="2" fontId="18" numFmtId="0" xfId="0" applyAlignment="1" applyBorder="1" applyFont="1">
      <alignment horizontal="center"/>
    </xf>
    <xf borderId="46" fillId="2" fontId="18" numFmtId="0" xfId="0" applyAlignment="1" applyBorder="1" applyFont="1">
      <alignment horizontal="center"/>
    </xf>
    <xf borderId="34" fillId="8" fontId="18" numFmtId="0" xfId="0" applyAlignment="1" applyBorder="1" applyFont="1">
      <alignment horizontal="center"/>
    </xf>
    <xf borderId="27" fillId="3" fontId="18" numFmtId="0" xfId="0" applyAlignment="1" applyBorder="1" applyFont="1">
      <alignment horizontal="center"/>
    </xf>
    <xf borderId="27" fillId="6" fontId="18" numFmtId="0" xfId="0" applyAlignment="1" applyBorder="1" applyFont="1">
      <alignment horizontal="center"/>
    </xf>
    <xf borderId="28" fillId="6" fontId="18" numFmtId="0" xfId="0" applyAlignment="1" applyBorder="1" applyFont="1">
      <alignment horizontal="center"/>
    </xf>
    <xf borderId="27" fillId="9" fontId="18" numFmtId="0" xfId="0" applyAlignment="1" applyBorder="1" applyFont="1">
      <alignment horizontal="center"/>
    </xf>
    <xf borderId="28" fillId="9" fontId="18" numFmtId="0" xfId="0" applyAlignment="1" applyBorder="1" applyFont="1">
      <alignment horizontal="center"/>
    </xf>
    <xf borderId="8" fillId="8" fontId="18" numFmtId="0" xfId="0" applyAlignment="1" applyBorder="1" applyFont="1">
      <alignment horizontal="center"/>
    </xf>
    <xf borderId="49" fillId="8" fontId="18" numFmtId="0" xfId="0" applyAlignment="1" applyBorder="1" applyFont="1">
      <alignment horizontal="center"/>
    </xf>
    <xf borderId="9" fillId="9" fontId="18" numFmtId="0" xfId="0" applyAlignment="1" applyBorder="1" applyFont="1">
      <alignment horizontal="center"/>
    </xf>
    <xf borderId="10" fillId="9" fontId="18" numFmtId="0" xfId="0" applyAlignment="1" applyBorder="1" applyFont="1">
      <alignment horizontal="center"/>
    </xf>
    <xf borderId="15" fillId="8" fontId="18" numFmtId="0" xfId="0" applyAlignment="1" applyBorder="1" applyFont="1">
      <alignment horizontal="center"/>
    </xf>
    <xf borderId="41" fillId="8" fontId="18" numFmtId="0" xfId="0" applyAlignment="1" applyBorder="1" applyFont="1">
      <alignment horizontal="center"/>
    </xf>
    <xf borderId="35" fillId="8" fontId="18" numFmtId="0" xfId="0" applyAlignment="1" applyBorder="1" applyFont="1">
      <alignment horizontal="center"/>
    </xf>
    <xf borderId="46" fillId="8" fontId="18" numFmtId="0" xfId="0" applyAlignment="1" applyBorder="1" applyFont="1">
      <alignment horizontal="center"/>
    </xf>
    <xf borderId="6" fillId="10" fontId="2" numFmtId="0" xfId="0" applyAlignment="1" applyBorder="1" applyFill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7">
    <tableStyle count="3" pivot="0" name="書式-style">
      <tableStyleElement dxfId="1" type="headerRow"/>
      <tableStyleElement dxfId="2" type="firstRowStripe"/>
      <tableStyleElement dxfId="3" type="secondRowStripe"/>
    </tableStyle>
    <tableStyle count="3" pivot="0" name="D20210122_金-style">
      <tableStyleElement dxfId="1" type="headerRow"/>
      <tableStyleElement dxfId="2" type="firstRowStripe"/>
      <tableStyleElement dxfId="3" type="secondRowStripe"/>
    </tableStyle>
    <tableStyle count="3" pivot="0" name="D20210127_水-style">
      <tableStyleElement dxfId="1" type="headerRow"/>
      <tableStyleElement dxfId="2" type="firstRowStripe"/>
      <tableStyleElement dxfId="3" type="secondRowStripe"/>
    </tableStyle>
    <tableStyle count="3" pivot="0" name="D20210128_木-style">
      <tableStyleElement dxfId="1" type="headerRow"/>
      <tableStyleElement dxfId="2" type="firstRowStripe"/>
      <tableStyleElement dxfId="3" type="secondRowStripe"/>
    </tableStyle>
    <tableStyle count="3" pivot="0" name="D20210125_月-style">
      <tableStyleElement dxfId="1" type="headerRow"/>
      <tableStyleElement dxfId="2" type="firstRowStripe"/>
      <tableStyleElement dxfId="3" type="secondRowStripe"/>
    </tableStyle>
    <tableStyle count="3" pivot="0" name="D20210206_土-style">
      <tableStyleElement dxfId="1" type="headerRow"/>
      <tableStyleElement dxfId="2" type="firstRowStripe"/>
      <tableStyleElement dxfId="3" type="secondRowStripe"/>
    </tableStyle>
    <tableStyle count="3" pivot="0" name="D20210202_火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F11" displayName="Table_1" id="1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書式-style" showColumnStripes="0" showFirstColumn="1" showLastColumn="1" showRowStripes="1"/>
</table>
</file>

<file path=xl/tables/table2.xml><?xml version="1.0" encoding="utf-8"?>
<table xmlns="http://schemas.openxmlformats.org/spreadsheetml/2006/main" ref="A1:F11" displayName="Table_2" id="2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D20210122_金-style" showColumnStripes="0" showFirstColumn="1" showLastColumn="1" showRowStripes="1"/>
</table>
</file>

<file path=xl/tables/table3.xml><?xml version="1.0" encoding="utf-8"?>
<table xmlns="http://schemas.openxmlformats.org/spreadsheetml/2006/main" ref="A1:F11" displayName="Table_3" id="3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D20210127_水-style" showColumnStripes="0" showFirstColumn="1" showLastColumn="1" showRowStripes="1"/>
</table>
</file>

<file path=xl/tables/table4.xml><?xml version="1.0" encoding="utf-8"?>
<table xmlns="http://schemas.openxmlformats.org/spreadsheetml/2006/main" ref="A1:F11" displayName="Table_4" id="4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D20210128_木-style" showColumnStripes="0" showFirstColumn="1" showLastColumn="1" showRowStripes="1"/>
</table>
</file>

<file path=xl/tables/table5.xml><?xml version="1.0" encoding="utf-8"?>
<table xmlns="http://schemas.openxmlformats.org/spreadsheetml/2006/main" ref="A1:F11" displayName="Table_5" id="5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D20210125_月-style" showColumnStripes="0" showFirstColumn="1" showLastColumn="1" showRowStripes="1"/>
</table>
</file>

<file path=xl/tables/table6.xml><?xml version="1.0" encoding="utf-8"?>
<table xmlns="http://schemas.openxmlformats.org/spreadsheetml/2006/main" ref="A1:F11" displayName="Table_6" id="6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D20210206_土-style" showColumnStripes="0" showFirstColumn="1" showLastColumn="1" showRowStripes="1"/>
</table>
</file>

<file path=xl/tables/table7.xml><?xml version="1.0" encoding="utf-8"?>
<table xmlns="http://schemas.openxmlformats.org/spreadsheetml/2006/main" ref="A1:F11" displayName="Table_7" id="7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D20210202_火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cript.google.com/macros/s/AKfycbyF4jEfSXUYhKC1Ldoe2tosK6SHYZcpNrVwEDnWBDzhfCi70Mm06zZ5Rw/exec?SheetName=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12.0"/>
    <col customWidth="1" min="3" max="3" width="15.0"/>
    <col customWidth="1" min="4" max="4" width="14.43"/>
    <col customWidth="1" min="5" max="5" width="9.86"/>
    <col customWidth="1" min="6" max="7" width="9.29"/>
    <col customWidth="1" min="8" max="8" width="11.29"/>
    <col customWidth="1" min="9" max="15" width="18.43"/>
    <col customWidth="1" min="16" max="16" width="10.29"/>
  </cols>
  <sheetData>
    <row r="1" ht="20.2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/>
      <c r="H1" s="8" t="s">
        <v>6</v>
      </c>
      <c r="I1" s="9">
        <v>0.0</v>
      </c>
      <c r="J1" s="9">
        <v>1.0</v>
      </c>
      <c r="K1" s="9">
        <v>2.0</v>
      </c>
      <c r="L1" s="9">
        <v>3.0</v>
      </c>
      <c r="M1" s="9">
        <v>4.0</v>
      </c>
      <c r="N1" s="9">
        <v>5.0</v>
      </c>
      <c r="O1" s="9">
        <v>6.0</v>
      </c>
      <c r="P1" s="4"/>
      <c r="Q1" s="10"/>
      <c r="R1" s="11" t="s">
        <v>7</v>
      </c>
      <c r="S1" s="11" t="s">
        <v>8</v>
      </c>
      <c r="T1" s="11" t="s">
        <v>9</v>
      </c>
      <c r="U1" s="11" t="s">
        <v>10</v>
      </c>
      <c r="V1" s="11" t="s">
        <v>11</v>
      </c>
    </row>
    <row r="2" ht="20.25" customHeight="1">
      <c r="A2" s="12" t="str">
        <f t="shared" ref="A2:A15" si="1">OFFSET($I$3,E2+1,F2)</f>
        <v>https://script.google.com/macros/s/☆日別帳票表示のGASプロジェクトID☆/exec?SheetName=D20210124_日</v>
      </c>
      <c r="B2" s="13">
        <f t="shared" ref="B2:B15" si="2">OFFSET($I$3,E2 +2,F2)+0</f>
        <v>0</v>
      </c>
      <c r="C2" s="14" t="str">
        <f t="shared" ref="C2:C8" si="3">MID(OFFSET($I$3,E2,F2),6,2)&amp;"/"&amp;MID(OFFSET($I$3,E2,F2),8,2)&amp;"（"&amp;MID(OFFSET($I$3,E2,F2),11,1)&amp;"）"</f>
        <v>01/24（日）</v>
      </c>
      <c r="D2" s="4" t="s">
        <v>12</v>
      </c>
      <c r="E2" s="15">
        <v>0.0</v>
      </c>
      <c r="F2" s="16">
        <v>0.0</v>
      </c>
      <c r="H2" s="17" t="s">
        <v>13</v>
      </c>
      <c r="I2" s="18" t="s">
        <v>2</v>
      </c>
      <c r="J2" s="19" t="s">
        <v>14</v>
      </c>
      <c r="K2" s="19" t="s">
        <v>15</v>
      </c>
      <c r="L2" s="19" t="s">
        <v>16</v>
      </c>
      <c r="M2" s="19" t="s">
        <v>17</v>
      </c>
      <c r="N2" s="19" t="s">
        <v>18</v>
      </c>
      <c r="O2" s="20" t="s">
        <v>19</v>
      </c>
      <c r="P2" s="4"/>
      <c r="Q2" s="10"/>
      <c r="R2" s="21">
        <v>44129.0</v>
      </c>
      <c r="S2" s="11">
        <f>WEEKNUM(R2,1)</f>
        <v>44</v>
      </c>
      <c r="T2" s="11">
        <f>WEEKNUM(TODAY(),1)</f>
        <v>6</v>
      </c>
      <c r="U2" s="11">
        <f>T2-S2+R4</f>
        <v>14</v>
      </c>
      <c r="V2" s="22">
        <f>WEEKDAY( TODAY(),1)-1</f>
        <v>5</v>
      </c>
    </row>
    <row r="3" ht="20.25" customHeight="1">
      <c r="A3" s="23" t="str">
        <f t="shared" si="1"/>
        <v>https://script.google.com/macros/s/☆日別帳票表示のGASプロジェクトID☆/exec?SheetName=D20210125_月</v>
      </c>
      <c r="B3" s="24">
        <f t="shared" si="2"/>
        <v>200</v>
      </c>
      <c r="C3" s="25" t="str">
        <f t="shared" si="3"/>
        <v>01/25（月）</v>
      </c>
      <c r="E3" s="26">
        <v>0.0</v>
      </c>
      <c r="F3" s="27">
        <v>1.0</v>
      </c>
      <c r="H3" s="28">
        <f>$R$2+7*($U$2-1)</f>
        <v>44220</v>
      </c>
      <c r="I3" s="29" t="str">
        <f t="shared" ref="I3:O3" si="4">"D"&amp;YEAR($H3+I$1) &amp; MID(100+MONTH($H3+I$1),2,2) &amp; MID(100+DAY($H3+I$1),2,2)&amp;"_"&amp;I$2</f>
        <v>D20210124_日</v>
      </c>
      <c r="J3" s="30" t="str">
        <f t="shared" si="4"/>
        <v>D20210125_月</v>
      </c>
      <c r="K3" s="30" t="str">
        <f t="shared" si="4"/>
        <v>D20210126_火</v>
      </c>
      <c r="L3" s="30" t="str">
        <f t="shared" si="4"/>
        <v>D20210127_水</v>
      </c>
      <c r="M3" s="30" t="str">
        <f t="shared" si="4"/>
        <v>D20210128_木</v>
      </c>
      <c r="N3" s="30" t="str">
        <f t="shared" si="4"/>
        <v>D20210129_金</v>
      </c>
      <c r="O3" s="31" t="str">
        <f t="shared" si="4"/>
        <v>D20210130_土</v>
      </c>
      <c r="P3" s="32"/>
      <c r="R3" s="33" t="s">
        <v>20</v>
      </c>
    </row>
    <row r="4" ht="20.25" customHeight="1">
      <c r="A4" s="23" t="str">
        <f t="shared" si="1"/>
        <v>https://script.google.com/macros/s/☆日別帳票表示のGASプロジェクトID☆/exec?SheetName=D20210126_火</v>
      </c>
      <c r="B4" s="24">
        <f t="shared" si="2"/>
        <v>0</v>
      </c>
      <c r="C4" s="25" t="str">
        <f t="shared" si="3"/>
        <v>01/26（火）</v>
      </c>
      <c r="E4" s="26">
        <v>0.0</v>
      </c>
      <c r="F4" s="27">
        <v>2.0</v>
      </c>
      <c r="H4" s="34"/>
      <c r="I4" s="35" t="str">
        <f t="shared" ref="I4:O4" si="5">$H$1&amp;I3</f>
        <v>https://script.google.com/macros/s/☆日別帳票表示のGASプロジェクトID☆/exec?SheetName=D20210124_日</v>
      </c>
      <c r="J4" s="36" t="str">
        <f t="shared" si="5"/>
        <v>https://script.google.com/macros/s/☆日別帳票表示のGASプロジェクトID☆/exec?SheetName=D20210125_月</v>
      </c>
      <c r="K4" s="36" t="str">
        <f t="shared" si="5"/>
        <v>https://script.google.com/macros/s/☆日別帳票表示のGASプロジェクトID☆/exec?SheetName=D20210126_火</v>
      </c>
      <c r="L4" s="36" t="str">
        <f t="shared" si="5"/>
        <v>https://script.google.com/macros/s/☆日別帳票表示のGASプロジェクトID☆/exec?SheetName=D20210127_水</v>
      </c>
      <c r="M4" s="36" t="str">
        <f t="shared" si="5"/>
        <v>https://script.google.com/macros/s/☆日別帳票表示のGASプロジェクトID☆/exec?SheetName=D20210128_木</v>
      </c>
      <c r="N4" s="36" t="str">
        <f t="shared" si="5"/>
        <v>https://script.google.com/macros/s/☆日別帳票表示のGASプロジェクトID☆/exec?SheetName=D20210129_金</v>
      </c>
      <c r="O4" s="37" t="str">
        <f t="shared" si="5"/>
        <v>https://script.google.com/macros/s/☆日別帳票表示のGASプロジェクトID☆/exec?SheetName=D20210130_土</v>
      </c>
      <c r="P4" s="32" t="s">
        <v>21</v>
      </c>
      <c r="R4" s="33">
        <v>52.0</v>
      </c>
    </row>
    <row r="5" ht="20.25" customHeight="1">
      <c r="A5" s="23" t="str">
        <f t="shared" si="1"/>
        <v>https://script.google.com/macros/s/☆日別帳票表示のGASプロジェクトID☆/exec?SheetName=D20210127_水</v>
      </c>
      <c r="B5" s="24">
        <f t="shared" si="2"/>
        <v>510</v>
      </c>
      <c r="C5" s="25" t="str">
        <f t="shared" si="3"/>
        <v>01/27（水）</v>
      </c>
      <c r="E5" s="26">
        <v>0.0</v>
      </c>
      <c r="F5" s="27">
        <v>3.0</v>
      </c>
      <c r="H5" s="38"/>
      <c r="I5" s="39">
        <f t="shared" ref="I5:O5" si="6">IFERROR(INDIRECT("'"&amp;I3&amp;"'"&amp;"!F11"),0)</f>
        <v>0</v>
      </c>
      <c r="J5" s="40">
        <f t="shared" si="6"/>
        <v>200</v>
      </c>
      <c r="K5" s="40">
        <f t="shared" si="6"/>
        <v>0</v>
      </c>
      <c r="L5" s="40">
        <f t="shared" si="6"/>
        <v>510</v>
      </c>
      <c r="M5" s="40">
        <f t="shared" si="6"/>
        <v>200</v>
      </c>
      <c r="N5" s="40">
        <f t="shared" si="6"/>
        <v>0</v>
      </c>
      <c r="O5" s="41">
        <f t="shared" si="6"/>
        <v>0</v>
      </c>
      <c r="P5" s="32"/>
    </row>
    <row r="6" ht="20.25" customHeight="1">
      <c r="A6" s="23" t="str">
        <f t="shared" si="1"/>
        <v>https://script.google.com/macros/s/☆日別帳票表示のGASプロジェクトID☆/exec?SheetName=D20210128_木</v>
      </c>
      <c r="B6" s="24">
        <f t="shared" si="2"/>
        <v>200</v>
      </c>
      <c r="C6" s="25" t="str">
        <f t="shared" si="3"/>
        <v>01/28（木）</v>
      </c>
      <c r="E6" s="26">
        <v>0.0</v>
      </c>
      <c r="F6" s="27">
        <v>4.0</v>
      </c>
      <c r="H6" s="42">
        <f>$R$2+7*($U$2)</f>
        <v>44227</v>
      </c>
      <c r="I6" s="43" t="str">
        <f t="shared" ref="I6:O6" si="7">"D"&amp;YEAR($H6+I$1) &amp; MID(100+MONTH($H6+I$1),2,2) &amp; MID(100+DAY($H6+I$1),2,2)&amp;"_"&amp;I$2&amp;I9</f>
        <v>D20210131_日</v>
      </c>
      <c r="J6" s="44" t="str">
        <f t="shared" si="7"/>
        <v>D20210201_月</v>
      </c>
      <c r="K6" s="44" t="str">
        <f t="shared" si="7"/>
        <v>D20210202_火</v>
      </c>
      <c r="L6" s="44" t="str">
        <f t="shared" si="7"/>
        <v>D20210203_水</v>
      </c>
      <c r="M6" s="44" t="str">
        <f t="shared" si="7"/>
        <v>D20210204_木</v>
      </c>
      <c r="N6" s="44" t="str">
        <f t="shared" si="7"/>
        <v>D20210205_金●</v>
      </c>
      <c r="O6" s="45" t="str">
        <f t="shared" si="7"/>
        <v>D20210206_土</v>
      </c>
      <c r="P6" s="32"/>
    </row>
    <row r="7" ht="20.25" customHeight="1">
      <c r="A7" s="23" t="str">
        <f t="shared" si="1"/>
        <v>https://script.google.com/macros/s/☆日別帳票表示のGASプロジェクトID☆/exec?SheetName=D20210129_金</v>
      </c>
      <c r="B7" s="24">
        <f t="shared" si="2"/>
        <v>0</v>
      </c>
      <c r="C7" s="25" t="str">
        <f t="shared" si="3"/>
        <v>01/29（金）</v>
      </c>
      <c r="E7" s="26">
        <v>0.0</v>
      </c>
      <c r="F7" s="27">
        <v>5.0</v>
      </c>
      <c r="H7" s="34"/>
      <c r="I7" s="46" t="str">
        <f t="shared" ref="I7:O7" si="8">$H$1&amp;MID(I6,1,11)</f>
        <v>https://script.google.com/macros/s/☆日別帳票表示のGASプロジェクトID☆/exec?SheetName=D20210131_日</v>
      </c>
      <c r="J7" s="36" t="str">
        <f t="shared" si="8"/>
        <v>https://script.google.com/macros/s/☆日別帳票表示のGASプロジェクトID☆/exec?SheetName=D20210201_月</v>
      </c>
      <c r="K7" s="36" t="str">
        <f t="shared" si="8"/>
        <v>https://script.google.com/macros/s/☆日別帳票表示のGASプロジェクトID☆/exec?SheetName=D20210202_火</v>
      </c>
      <c r="L7" s="36" t="str">
        <f t="shared" si="8"/>
        <v>https://script.google.com/macros/s/☆日別帳票表示のGASプロジェクトID☆/exec?SheetName=D20210203_水</v>
      </c>
      <c r="M7" s="36" t="str">
        <f t="shared" si="8"/>
        <v>https://script.google.com/macros/s/☆日別帳票表示のGASプロジェクトID☆/exec?SheetName=D20210204_木</v>
      </c>
      <c r="N7" s="36" t="str">
        <f t="shared" si="8"/>
        <v>https://script.google.com/macros/s/☆日別帳票表示のGASプロジェクトID☆/exec?SheetName=D20210205_金</v>
      </c>
      <c r="O7" s="37" t="str">
        <f t="shared" si="8"/>
        <v>https://script.google.com/macros/s/☆日別帳票表示のGASプロジェクトID☆/exec?SheetName=D20210206_土</v>
      </c>
      <c r="P7" s="32" t="s">
        <v>21</v>
      </c>
    </row>
    <row r="8" ht="20.25" customHeight="1">
      <c r="A8" s="23" t="str">
        <f t="shared" si="1"/>
        <v>https://script.google.com/macros/s/☆日別帳票表示のGASプロジェクトID☆/exec?SheetName=D20210130_土</v>
      </c>
      <c r="B8" s="24">
        <f t="shared" si="2"/>
        <v>0</v>
      </c>
      <c r="C8" s="25" t="str">
        <f t="shared" si="3"/>
        <v>01/30（土）</v>
      </c>
      <c r="E8" s="47">
        <v>0.0</v>
      </c>
      <c r="F8" s="48">
        <v>6.0</v>
      </c>
      <c r="H8" s="34"/>
      <c r="I8" s="49">
        <f t="shared" ref="I8:O8" si="9">IFERROR(INDIRECT(MID(I6,1,11)&amp;"!F11"),0)</f>
        <v>0</v>
      </c>
      <c r="J8" s="50">
        <f t="shared" si="9"/>
        <v>0</v>
      </c>
      <c r="K8" s="50">
        <f t="shared" si="9"/>
        <v>210</v>
      </c>
      <c r="L8" s="50">
        <f t="shared" si="9"/>
        <v>0</v>
      </c>
      <c r="M8" s="50">
        <f t="shared" si="9"/>
        <v>0</v>
      </c>
      <c r="N8" s="50">
        <f t="shared" si="9"/>
        <v>0</v>
      </c>
      <c r="O8" s="51">
        <f t="shared" si="9"/>
        <v>1000</v>
      </c>
      <c r="P8" s="32"/>
    </row>
    <row r="9" ht="20.25" customHeight="1">
      <c r="A9" s="23" t="str">
        <f t="shared" si="1"/>
        <v>https://script.google.com/macros/s/☆日別帳票表示のGASプロジェクトID☆/exec?SheetName=D20210131_日</v>
      </c>
      <c r="B9" s="24">
        <f t="shared" si="2"/>
        <v>0</v>
      </c>
      <c r="C9" s="25" t="str">
        <f t="shared" ref="C9:C15" si="11">MID(OFFSET($I$3,E9,F9),6,2)&amp;"/"&amp;MID(OFFSET($I$3,E9,F9),8,2)&amp;"（"&amp;MID(OFFSET($I$3,E9,F9),11,1)&amp;"）"&amp;MID(OFFSET($I$3,E9,F9),12,1)</f>
        <v>01/31（日）</v>
      </c>
      <c r="E9" s="52">
        <v>3.0</v>
      </c>
      <c r="F9" s="16">
        <v>0.0</v>
      </c>
      <c r="H9" s="38"/>
      <c r="I9" s="53" t="str">
        <f t="shared" ref="I9:O9" si="10">IF(I$1=$V$2,"●","")</f>
        <v/>
      </c>
      <c r="J9" s="54" t="str">
        <f t="shared" si="10"/>
        <v/>
      </c>
      <c r="K9" s="54" t="str">
        <f t="shared" si="10"/>
        <v/>
      </c>
      <c r="L9" s="54" t="str">
        <f t="shared" si="10"/>
        <v/>
      </c>
      <c r="M9" s="54" t="str">
        <f t="shared" si="10"/>
        <v/>
      </c>
      <c r="N9" s="54" t="str">
        <f t="shared" si="10"/>
        <v>●</v>
      </c>
      <c r="O9" s="55" t="str">
        <f t="shared" si="10"/>
        <v/>
      </c>
    </row>
    <row r="10" ht="20.25" customHeight="1">
      <c r="A10" s="23" t="str">
        <f t="shared" si="1"/>
        <v>https://script.google.com/macros/s/☆日別帳票表示のGASプロジェクトID☆/exec?SheetName=D20210201_月</v>
      </c>
      <c r="B10" s="24">
        <f t="shared" si="2"/>
        <v>0</v>
      </c>
      <c r="C10" s="25" t="str">
        <f t="shared" si="11"/>
        <v>02/01（月）</v>
      </c>
      <c r="E10" s="26">
        <v>3.0</v>
      </c>
      <c r="F10" s="27">
        <v>1.0</v>
      </c>
    </row>
    <row r="11" ht="20.25" customHeight="1">
      <c r="A11" s="23" t="str">
        <f t="shared" si="1"/>
        <v>https://script.google.com/macros/s/☆日別帳票表示のGASプロジェクトID☆/exec?SheetName=D20210202_火</v>
      </c>
      <c r="B11" s="24">
        <f t="shared" si="2"/>
        <v>210</v>
      </c>
      <c r="C11" s="25" t="str">
        <f t="shared" si="11"/>
        <v>02/02（火）</v>
      </c>
      <c r="E11" s="26">
        <v>3.0</v>
      </c>
      <c r="F11" s="27">
        <v>2.0</v>
      </c>
      <c r="H11" s="56" t="s">
        <v>22</v>
      </c>
      <c r="I11" s="57"/>
      <c r="J11" s="58"/>
      <c r="K11" s="58"/>
      <c r="L11" s="59"/>
      <c r="M11" s="59"/>
      <c r="N11" s="59"/>
      <c r="O11" s="59"/>
    </row>
    <row r="12" ht="20.25" customHeight="1">
      <c r="A12" s="23" t="str">
        <f t="shared" si="1"/>
        <v>https://script.google.com/macros/s/☆日別帳票表示のGASプロジェクトID☆/exec?SheetName=D20210203_水</v>
      </c>
      <c r="B12" s="24">
        <f t="shared" si="2"/>
        <v>0</v>
      </c>
      <c r="C12" s="25" t="str">
        <f t="shared" si="11"/>
        <v>02/03（水）</v>
      </c>
      <c r="E12" s="26">
        <v>3.0</v>
      </c>
      <c r="F12" s="27">
        <v>3.0</v>
      </c>
    </row>
    <row r="13" ht="20.25" customHeight="1">
      <c r="A13" s="23" t="str">
        <f t="shared" si="1"/>
        <v>https://script.google.com/macros/s/☆日別帳票表示のGASプロジェクトID☆/exec?SheetName=D20210204_木</v>
      </c>
      <c r="B13" s="24">
        <f t="shared" si="2"/>
        <v>0</v>
      </c>
      <c r="C13" s="25" t="str">
        <f t="shared" si="11"/>
        <v>02/04（木）</v>
      </c>
      <c r="E13" s="26">
        <v>3.0</v>
      </c>
      <c r="F13" s="27">
        <v>4.0</v>
      </c>
    </row>
    <row r="14" ht="20.25" customHeight="1">
      <c r="A14" s="23" t="str">
        <f t="shared" si="1"/>
        <v>https://script.google.com/macros/s/☆日別帳票表示のGASプロジェクトID☆/exec?SheetName=D20210205_金</v>
      </c>
      <c r="B14" s="24">
        <f t="shared" si="2"/>
        <v>0</v>
      </c>
      <c r="C14" s="25" t="str">
        <f t="shared" si="11"/>
        <v>02/05（金）●</v>
      </c>
      <c r="E14" s="26">
        <v>3.0</v>
      </c>
      <c r="F14" s="27">
        <v>5.0</v>
      </c>
    </row>
    <row r="15" ht="20.25" customHeight="1">
      <c r="A15" s="60" t="str">
        <f t="shared" si="1"/>
        <v>https://script.google.com/macros/s/☆日別帳票表示のGASプロジェクトID☆/exec?SheetName=D20210206_土</v>
      </c>
      <c r="B15" s="61">
        <f t="shared" si="2"/>
        <v>1000</v>
      </c>
      <c r="C15" s="62" t="str">
        <f t="shared" si="11"/>
        <v>02/06（土）</v>
      </c>
      <c r="E15" s="63">
        <v>3.0</v>
      </c>
      <c r="F15" s="64">
        <v>6.0</v>
      </c>
    </row>
    <row r="16" ht="15.75" customHeight="1">
      <c r="A16" s="32"/>
      <c r="B16" s="4"/>
      <c r="C16" s="4"/>
      <c r="E16" s="32"/>
      <c r="F16" s="32"/>
    </row>
    <row r="17" ht="15.75" customHeight="1">
      <c r="A17" s="65" t="s">
        <v>23</v>
      </c>
    </row>
    <row r="18" ht="15.75" customHeight="1">
      <c r="A18" s="66" t="s">
        <v>24</v>
      </c>
      <c r="B18" s="67" t="s">
        <v>25</v>
      </c>
      <c r="C18" s="68">
        <v>730.0</v>
      </c>
    </row>
    <row r="19" ht="15.75" customHeight="1">
      <c r="A19" s="69"/>
      <c r="B19" s="70" t="s">
        <v>26</v>
      </c>
      <c r="C19" s="71">
        <v>450.0</v>
      </c>
    </row>
    <row r="20" ht="15.75" customHeight="1">
      <c r="A20" s="72" t="s">
        <v>27</v>
      </c>
      <c r="B20" s="70" t="s">
        <v>25</v>
      </c>
      <c r="C20" s="71">
        <v>30.0</v>
      </c>
    </row>
    <row r="21" ht="15.75" customHeight="1">
      <c r="A21" s="72"/>
      <c r="B21" s="70" t="s">
        <v>26</v>
      </c>
      <c r="C21" s="71">
        <v>20.0</v>
      </c>
    </row>
    <row r="22" ht="15.75" customHeight="1">
      <c r="A22" s="73" t="s">
        <v>28</v>
      </c>
      <c r="B22" s="70" t="s">
        <v>25</v>
      </c>
      <c r="C22" s="71">
        <v>30.0</v>
      </c>
    </row>
    <row r="23" ht="15.75" customHeight="1">
      <c r="A23" s="72"/>
      <c r="B23" s="70" t="s">
        <v>29</v>
      </c>
      <c r="C23" s="71">
        <v>230.0</v>
      </c>
    </row>
    <row r="24" ht="15.75" customHeight="1">
      <c r="A24" s="69"/>
      <c r="B24" s="70" t="s">
        <v>30</v>
      </c>
      <c r="C24" s="71">
        <v>430.0</v>
      </c>
    </row>
    <row r="25" ht="15.75" customHeight="1">
      <c r="A25" s="74" t="s">
        <v>31</v>
      </c>
      <c r="B25" s="70" t="s">
        <v>32</v>
      </c>
      <c r="C25" s="71">
        <v>100.0</v>
      </c>
    </row>
    <row r="26" ht="15.75" customHeight="1">
      <c r="A26" s="74" t="s">
        <v>33</v>
      </c>
      <c r="B26" s="70" t="s">
        <v>34</v>
      </c>
      <c r="C26" s="71">
        <v>45.0</v>
      </c>
    </row>
    <row r="27" ht="15.75" customHeight="1">
      <c r="A27" s="74" t="s">
        <v>35</v>
      </c>
      <c r="B27" s="70" t="s">
        <v>36</v>
      </c>
      <c r="C27" s="71">
        <v>80.0</v>
      </c>
    </row>
    <row r="28" ht="15.75" customHeight="1">
      <c r="A28" s="73" t="s">
        <v>37</v>
      </c>
      <c r="B28" s="70" t="s">
        <v>38</v>
      </c>
      <c r="C28" s="75">
        <f>C27/2</f>
        <v>40</v>
      </c>
    </row>
    <row r="29" ht="15.75" customHeight="1">
      <c r="A29" s="69"/>
      <c r="B29" s="70" t="s">
        <v>39</v>
      </c>
      <c r="C29" s="71">
        <v>20.0</v>
      </c>
    </row>
    <row r="30" ht="15.75" customHeight="1">
      <c r="A30" s="73" t="s">
        <v>40</v>
      </c>
      <c r="B30" s="70" t="s">
        <v>38</v>
      </c>
      <c r="C30" s="75">
        <f>C27/2-17</f>
        <v>23</v>
      </c>
    </row>
    <row r="31" ht="15.75" customHeight="1">
      <c r="A31" s="76"/>
      <c r="B31" s="77" t="s">
        <v>39</v>
      </c>
      <c r="C31" s="78">
        <v>-5.0</v>
      </c>
    </row>
    <row r="32" ht="15.75" customHeight="1">
      <c r="A32" s="4"/>
      <c r="B32" s="4"/>
      <c r="C32" s="79" t="s">
        <v>41</v>
      </c>
      <c r="D32" s="4" t="s">
        <v>42</v>
      </c>
      <c r="E32" s="4">
        <v>1.0</v>
      </c>
      <c r="F32" s="4">
        <v>2.0</v>
      </c>
      <c r="G32" s="4">
        <v>3.0</v>
      </c>
      <c r="H32" s="4">
        <v>4.0</v>
      </c>
      <c r="I32" s="4">
        <v>5.0</v>
      </c>
      <c r="J32" s="4">
        <v>6.0</v>
      </c>
      <c r="K32" s="4">
        <v>7.0</v>
      </c>
      <c r="L32" s="4">
        <v>8.0</v>
      </c>
      <c r="M32" s="4">
        <v>9.0</v>
      </c>
    </row>
    <row r="33" ht="15.75" customHeight="1">
      <c r="A33" s="80" t="s">
        <v>43</v>
      </c>
      <c r="B33" s="81" t="s">
        <v>44</v>
      </c>
      <c r="C33" s="82" t="s">
        <v>45</v>
      </c>
      <c r="D33" s="83" t="s">
        <v>46</v>
      </c>
      <c r="E33" s="83" t="s">
        <v>47</v>
      </c>
      <c r="F33" s="83" t="s">
        <v>48</v>
      </c>
      <c r="G33" s="83" t="s">
        <v>49</v>
      </c>
      <c r="H33" s="83" t="s">
        <v>50</v>
      </c>
      <c r="I33" s="84" t="s">
        <v>51</v>
      </c>
      <c r="J33" s="83" t="s">
        <v>52</v>
      </c>
      <c r="K33" s="84" t="s">
        <v>53</v>
      </c>
      <c r="L33" s="83" t="s">
        <v>54</v>
      </c>
      <c r="M33" s="84" t="s">
        <v>55</v>
      </c>
    </row>
    <row r="34" ht="15.75" customHeight="1">
      <c r="A34" s="85">
        <v>0.0</v>
      </c>
      <c r="B34" s="86" t="s">
        <v>2</v>
      </c>
      <c r="C34" s="87">
        <f t="shared" ref="C34:C47" si="12">B2</f>
        <v>0</v>
      </c>
      <c r="D34" s="88">
        <f t="shared" ref="D34:D47" si="13">$C$22+$C$25 *$A34</f>
        <v>30</v>
      </c>
      <c r="E34" s="88">
        <f t="shared" ref="E34:E40" si="14">$C$23-G34</f>
        <v>230</v>
      </c>
      <c r="F34" s="88">
        <f t="shared" ref="F34:F47" si="15">$C$27</f>
        <v>80</v>
      </c>
      <c r="G34" s="88">
        <f t="shared" ref="G34:G47" si="16">ROUND(C34/$C$26,0)</f>
        <v>0</v>
      </c>
      <c r="H34" s="89">
        <f t="shared" ref="H34:H47" si="17">D34+$C$28</f>
        <v>70</v>
      </c>
      <c r="I34" s="90">
        <f t="shared" ref="I34:I47" si="18">E34-$C$29</f>
        <v>210</v>
      </c>
      <c r="J34" s="89">
        <f t="shared" ref="J34:J47" si="19">D34+$C$30</f>
        <v>53</v>
      </c>
      <c r="K34" s="90">
        <f t="shared" ref="K34:K47" si="20">E34+G34-$C$31</f>
        <v>235</v>
      </c>
      <c r="L34" s="89">
        <f>C20</f>
        <v>30</v>
      </c>
      <c r="M34" s="90">
        <f>C21</f>
        <v>20</v>
      </c>
    </row>
    <row r="35" ht="15.75" customHeight="1">
      <c r="A35" s="91">
        <v>1.0</v>
      </c>
      <c r="B35" s="92" t="s">
        <v>14</v>
      </c>
      <c r="C35" s="93">
        <f t="shared" si="12"/>
        <v>200</v>
      </c>
      <c r="D35" s="94">
        <f t="shared" si="13"/>
        <v>130</v>
      </c>
      <c r="E35" s="94">
        <f t="shared" si="14"/>
        <v>226</v>
      </c>
      <c r="F35" s="94">
        <f t="shared" si="15"/>
        <v>80</v>
      </c>
      <c r="G35" s="94">
        <f t="shared" si="16"/>
        <v>4</v>
      </c>
      <c r="H35" s="95">
        <f t="shared" si="17"/>
        <v>170</v>
      </c>
      <c r="I35" s="96">
        <f t="shared" si="18"/>
        <v>206</v>
      </c>
      <c r="J35" s="95">
        <f t="shared" si="19"/>
        <v>153</v>
      </c>
      <c r="K35" s="96">
        <f t="shared" si="20"/>
        <v>235</v>
      </c>
      <c r="L35" s="97"/>
      <c r="M35" s="98"/>
    </row>
    <row r="36" ht="15.75" customHeight="1">
      <c r="A36" s="91">
        <v>2.0</v>
      </c>
      <c r="B36" s="92" t="s">
        <v>15</v>
      </c>
      <c r="C36" s="93">
        <f t="shared" si="12"/>
        <v>0</v>
      </c>
      <c r="D36" s="94">
        <f t="shared" si="13"/>
        <v>230</v>
      </c>
      <c r="E36" s="94">
        <f t="shared" si="14"/>
        <v>230</v>
      </c>
      <c r="F36" s="94">
        <f t="shared" si="15"/>
        <v>80</v>
      </c>
      <c r="G36" s="94">
        <f t="shared" si="16"/>
        <v>0</v>
      </c>
      <c r="H36" s="95">
        <f t="shared" si="17"/>
        <v>270</v>
      </c>
      <c r="I36" s="96">
        <f t="shared" si="18"/>
        <v>210</v>
      </c>
      <c r="J36" s="95">
        <f t="shared" si="19"/>
        <v>253</v>
      </c>
      <c r="K36" s="96">
        <f t="shared" si="20"/>
        <v>235</v>
      </c>
      <c r="L36" s="97"/>
      <c r="M36" s="98"/>
    </row>
    <row r="37" ht="15.75" customHeight="1">
      <c r="A37" s="91">
        <v>3.0</v>
      </c>
      <c r="B37" s="92" t="s">
        <v>16</v>
      </c>
      <c r="C37" s="93">
        <f t="shared" si="12"/>
        <v>510</v>
      </c>
      <c r="D37" s="94">
        <f t="shared" si="13"/>
        <v>330</v>
      </c>
      <c r="E37" s="94">
        <f t="shared" si="14"/>
        <v>219</v>
      </c>
      <c r="F37" s="94">
        <f t="shared" si="15"/>
        <v>80</v>
      </c>
      <c r="G37" s="94">
        <f t="shared" si="16"/>
        <v>11</v>
      </c>
      <c r="H37" s="95">
        <f t="shared" si="17"/>
        <v>370</v>
      </c>
      <c r="I37" s="96">
        <f t="shared" si="18"/>
        <v>199</v>
      </c>
      <c r="J37" s="95">
        <f t="shared" si="19"/>
        <v>353</v>
      </c>
      <c r="K37" s="96">
        <f t="shared" si="20"/>
        <v>235</v>
      </c>
      <c r="L37" s="97"/>
      <c r="M37" s="98"/>
    </row>
    <row r="38" ht="15.75" customHeight="1">
      <c r="A38" s="91">
        <v>4.0</v>
      </c>
      <c r="B38" s="92" t="s">
        <v>17</v>
      </c>
      <c r="C38" s="93">
        <f t="shared" si="12"/>
        <v>200</v>
      </c>
      <c r="D38" s="94">
        <f t="shared" si="13"/>
        <v>430</v>
      </c>
      <c r="E38" s="94">
        <f t="shared" si="14"/>
        <v>226</v>
      </c>
      <c r="F38" s="94">
        <f t="shared" si="15"/>
        <v>80</v>
      </c>
      <c r="G38" s="94">
        <f t="shared" si="16"/>
        <v>4</v>
      </c>
      <c r="H38" s="95">
        <f t="shared" si="17"/>
        <v>470</v>
      </c>
      <c r="I38" s="96">
        <f t="shared" si="18"/>
        <v>206</v>
      </c>
      <c r="J38" s="95">
        <f t="shared" si="19"/>
        <v>453</v>
      </c>
      <c r="K38" s="96">
        <f t="shared" si="20"/>
        <v>235</v>
      </c>
      <c r="L38" s="97"/>
      <c r="M38" s="98"/>
    </row>
    <row r="39" ht="15.75" customHeight="1">
      <c r="A39" s="91">
        <v>5.0</v>
      </c>
      <c r="B39" s="92" t="s">
        <v>18</v>
      </c>
      <c r="C39" s="93">
        <f t="shared" si="12"/>
        <v>0</v>
      </c>
      <c r="D39" s="94">
        <f t="shared" si="13"/>
        <v>530</v>
      </c>
      <c r="E39" s="94">
        <f t="shared" si="14"/>
        <v>230</v>
      </c>
      <c r="F39" s="94">
        <f t="shared" si="15"/>
        <v>80</v>
      </c>
      <c r="G39" s="94">
        <f t="shared" si="16"/>
        <v>0</v>
      </c>
      <c r="H39" s="95">
        <f t="shared" si="17"/>
        <v>570</v>
      </c>
      <c r="I39" s="96">
        <f t="shared" si="18"/>
        <v>210</v>
      </c>
      <c r="J39" s="95">
        <f t="shared" si="19"/>
        <v>553</v>
      </c>
      <c r="K39" s="96">
        <f t="shared" si="20"/>
        <v>235</v>
      </c>
      <c r="L39" s="97"/>
      <c r="M39" s="98"/>
    </row>
    <row r="40" ht="15.75" customHeight="1">
      <c r="A40" s="99">
        <v>6.0</v>
      </c>
      <c r="B40" s="100" t="s">
        <v>19</v>
      </c>
      <c r="C40" s="101">
        <f t="shared" si="12"/>
        <v>0</v>
      </c>
      <c r="D40" s="102">
        <f t="shared" si="13"/>
        <v>630</v>
      </c>
      <c r="E40" s="102">
        <f t="shared" si="14"/>
        <v>230</v>
      </c>
      <c r="F40" s="102">
        <f t="shared" si="15"/>
        <v>80</v>
      </c>
      <c r="G40" s="102">
        <f t="shared" si="16"/>
        <v>0</v>
      </c>
      <c r="H40" s="103">
        <f t="shared" si="17"/>
        <v>670</v>
      </c>
      <c r="I40" s="104">
        <f t="shared" si="18"/>
        <v>210</v>
      </c>
      <c r="J40" s="103">
        <f t="shared" si="19"/>
        <v>653</v>
      </c>
      <c r="K40" s="104">
        <f t="shared" si="20"/>
        <v>235</v>
      </c>
      <c r="L40" s="105"/>
      <c r="M40" s="106"/>
    </row>
    <row r="41" ht="15.75" customHeight="1">
      <c r="A41" s="107">
        <v>0.0</v>
      </c>
      <c r="B41" s="108" t="s">
        <v>2</v>
      </c>
      <c r="C41" s="87">
        <f t="shared" si="12"/>
        <v>0</v>
      </c>
      <c r="D41" s="88">
        <f t="shared" si="13"/>
        <v>30</v>
      </c>
      <c r="E41" s="88">
        <f t="shared" ref="E41:E47" si="21">$C$24-G41</f>
        <v>430</v>
      </c>
      <c r="F41" s="88">
        <f t="shared" si="15"/>
        <v>80</v>
      </c>
      <c r="G41" s="88">
        <f t="shared" si="16"/>
        <v>0</v>
      </c>
      <c r="H41" s="89">
        <f t="shared" si="17"/>
        <v>70</v>
      </c>
      <c r="I41" s="90">
        <f t="shared" si="18"/>
        <v>410</v>
      </c>
      <c r="J41" s="89">
        <f t="shared" si="19"/>
        <v>53</v>
      </c>
      <c r="K41" s="90">
        <f t="shared" si="20"/>
        <v>435</v>
      </c>
      <c r="L41" s="109"/>
      <c r="M41" s="110"/>
    </row>
    <row r="42" ht="15.75" customHeight="1">
      <c r="A42" s="111">
        <v>1.0</v>
      </c>
      <c r="B42" s="112" t="s">
        <v>14</v>
      </c>
      <c r="C42" s="93">
        <f t="shared" si="12"/>
        <v>0</v>
      </c>
      <c r="D42" s="94">
        <f t="shared" si="13"/>
        <v>130</v>
      </c>
      <c r="E42" s="94">
        <f t="shared" si="21"/>
        <v>430</v>
      </c>
      <c r="F42" s="94">
        <f t="shared" si="15"/>
        <v>80</v>
      </c>
      <c r="G42" s="94">
        <f t="shared" si="16"/>
        <v>0</v>
      </c>
      <c r="H42" s="95">
        <f t="shared" si="17"/>
        <v>170</v>
      </c>
      <c r="I42" s="96">
        <f t="shared" si="18"/>
        <v>410</v>
      </c>
      <c r="J42" s="95">
        <f t="shared" si="19"/>
        <v>153</v>
      </c>
      <c r="K42" s="96">
        <f t="shared" si="20"/>
        <v>435</v>
      </c>
      <c r="L42" s="97"/>
      <c r="M42" s="98"/>
    </row>
    <row r="43" ht="15.75" customHeight="1">
      <c r="A43" s="111">
        <v>2.0</v>
      </c>
      <c r="B43" s="112" t="s">
        <v>15</v>
      </c>
      <c r="C43" s="93">
        <f t="shared" si="12"/>
        <v>210</v>
      </c>
      <c r="D43" s="94">
        <f t="shared" si="13"/>
        <v>230</v>
      </c>
      <c r="E43" s="94">
        <f t="shared" si="21"/>
        <v>425</v>
      </c>
      <c r="F43" s="94">
        <f t="shared" si="15"/>
        <v>80</v>
      </c>
      <c r="G43" s="94">
        <f t="shared" si="16"/>
        <v>5</v>
      </c>
      <c r="H43" s="95">
        <f t="shared" si="17"/>
        <v>270</v>
      </c>
      <c r="I43" s="96">
        <f t="shared" si="18"/>
        <v>405</v>
      </c>
      <c r="J43" s="95">
        <f t="shared" si="19"/>
        <v>253</v>
      </c>
      <c r="K43" s="96">
        <f t="shared" si="20"/>
        <v>435</v>
      </c>
      <c r="L43" s="97"/>
      <c r="M43" s="98"/>
    </row>
    <row r="44" ht="15.75" customHeight="1">
      <c r="A44" s="111">
        <v>3.0</v>
      </c>
      <c r="B44" s="112" t="s">
        <v>16</v>
      </c>
      <c r="C44" s="93">
        <f t="shared" si="12"/>
        <v>0</v>
      </c>
      <c r="D44" s="94">
        <f t="shared" si="13"/>
        <v>330</v>
      </c>
      <c r="E44" s="94">
        <f t="shared" si="21"/>
        <v>430</v>
      </c>
      <c r="F44" s="94">
        <f t="shared" si="15"/>
        <v>80</v>
      </c>
      <c r="G44" s="94">
        <f t="shared" si="16"/>
        <v>0</v>
      </c>
      <c r="H44" s="95">
        <f t="shared" si="17"/>
        <v>370</v>
      </c>
      <c r="I44" s="96">
        <f t="shared" si="18"/>
        <v>410</v>
      </c>
      <c r="J44" s="95">
        <f t="shared" si="19"/>
        <v>353</v>
      </c>
      <c r="K44" s="96">
        <f t="shared" si="20"/>
        <v>435</v>
      </c>
      <c r="L44" s="97"/>
      <c r="M44" s="98"/>
    </row>
    <row r="45" ht="15.75" customHeight="1">
      <c r="A45" s="111">
        <v>4.0</v>
      </c>
      <c r="B45" s="112" t="s">
        <v>17</v>
      </c>
      <c r="C45" s="93">
        <f t="shared" si="12"/>
        <v>0</v>
      </c>
      <c r="D45" s="94">
        <f t="shared" si="13"/>
        <v>430</v>
      </c>
      <c r="E45" s="94">
        <f t="shared" si="21"/>
        <v>430</v>
      </c>
      <c r="F45" s="94">
        <f t="shared" si="15"/>
        <v>80</v>
      </c>
      <c r="G45" s="94">
        <f t="shared" si="16"/>
        <v>0</v>
      </c>
      <c r="H45" s="95">
        <f t="shared" si="17"/>
        <v>470</v>
      </c>
      <c r="I45" s="96">
        <f t="shared" si="18"/>
        <v>410</v>
      </c>
      <c r="J45" s="95">
        <f t="shared" si="19"/>
        <v>453</v>
      </c>
      <c r="K45" s="96">
        <f t="shared" si="20"/>
        <v>435</v>
      </c>
      <c r="L45" s="97"/>
      <c r="M45" s="98"/>
    </row>
    <row r="46" ht="15.75" customHeight="1">
      <c r="A46" s="111">
        <v>5.0</v>
      </c>
      <c r="B46" s="112" t="s">
        <v>18</v>
      </c>
      <c r="C46" s="93">
        <f t="shared" si="12"/>
        <v>0</v>
      </c>
      <c r="D46" s="94">
        <f t="shared" si="13"/>
        <v>530</v>
      </c>
      <c r="E46" s="94">
        <f t="shared" si="21"/>
        <v>430</v>
      </c>
      <c r="F46" s="94">
        <f t="shared" si="15"/>
        <v>80</v>
      </c>
      <c r="G46" s="94">
        <f t="shared" si="16"/>
        <v>0</v>
      </c>
      <c r="H46" s="95">
        <f t="shared" si="17"/>
        <v>570</v>
      </c>
      <c r="I46" s="96">
        <f t="shared" si="18"/>
        <v>410</v>
      </c>
      <c r="J46" s="95">
        <f t="shared" si="19"/>
        <v>553</v>
      </c>
      <c r="K46" s="96">
        <f t="shared" si="20"/>
        <v>435</v>
      </c>
      <c r="L46" s="97"/>
      <c r="M46" s="98"/>
    </row>
    <row r="47" ht="15.75" customHeight="1">
      <c r="A47" s="113">
        <v>6.0</v>
      </c>
      <c r="B47" s="114" t="s">
        <v>19</v>
      </c>
      <c r="C47" s="101">
        <f t="shared" si="12"/>
        <v>1000</v>
      </c>
      <c r="D47" s="102">
        <f t="shared" si="13"/>
        <v>630</v>
      </c>
      <c r="E47" s="102">
        <f t="shared" si="21"/>
        <v>408</v>
      </c>
      <c r="F47" s="102">
        <f t="shared" si="15"/>
        <v>80</v>
      </c>
      <c r="G47" s="102">
        <f t="shared" si="16"/>
        <v>22</v>
      </c>
      <c r="H47" s="103">
        <f t="shared" si="17"/>
        <v>670</v>
      </c>
      <c r="I47" s="104">
        <f t="shared" si="18"/>
        <v>388</v>
      </c>
      <c r="J47" s="103">
        <f t="shared" si="19"/>
        <v>653</v>
      </c>
      <c r="K47" s="104">
        <f t="shared" si="20"/>
        <v>435</v>
      </c>
      <c r="L47" s="105"/>
      <c r="M47" s="106"/>
    </row>
    <row r="48" ht="15.75" customHeight="1">
      <c r="A48" s="4"/>
      <c r="B48" s="4"/>
      <c r="C48" s="4"/>
    </row>
    <row r="49" ht="15.75" customHeight="1">
      <c r="A49" s="4"/>
      <c r="B49" s="4"/>
      <c r="C49" s="4"/>
    </row>
    <row r="50" ht="15.75" customHeight="1">
      <c r="A50" s="4"/>
      <c r="B50" s="4"/>
      <c r="C50" s="4"/>
    </row>
    <row r="51" ht="15.75" customHeight="1">
      <c r="A51" s="4"/>
      <c r="B51" s="4"/>
      <c r="C51" s="4"/>
    </row>
    <row r="52" ht="15.75" customHeight="1">
      <c r="A52" s="4"/>
      <c r="B52" s="4"/>
      <c r="C52" s="4"/>
    </row>
    <row r="53" ht="15.75" customHeight="1">
      <c r="A53" s="4"/>
      <c r="B53" s="4"/>
      <c r="C53" s="4"/>
    </row>
    <row r="54" ht="15.75" customHeight="1">
      <c r="A54" s="4"/>
      <c r="B54" s="4"/>
      <c r="C54" s="4"/>
    </row>
    <row r="55" ht="15.75" customHeight="1">
      <c r="A55" s="4"/>
      <c r="B55" s="4"/>
      <c r="C55" s="4"/>
    </row>
    <row r="56" ht="15.75" customHeight="1">
      <c r="A56" s="4"/>
      <c r="B56" s="4"/>
      <c r="C56" s="4"/>
    </row>
    <row r="57" ht="15.75" customHeight="1">
      <c r="A57" s="4"/>
      <c r="B57" s="4"/>
      <c r="C57" s="4"/>
    </row>
    <row r="58" ht="15.75" customHeight="1">
      <c r="A58" s="4"/>
      <c r="B58" s="4"/>
      <c r="C58" s="4"/>
    </row>
    <row r="59" ht="15.75" customHeight="1">
      <c r="A59" s="4"/>
      <c r="B59" s="4"/>
      <c r="C59" s="4"/>
    </row>
    <row r="60" ht="15.75" customHeight="1">
      <c r="A60" s="4"/>
      <c r="B60" s="4"/>
      <c r="C60" s="4"/>
    </row>
    <row r="61" ht="15.75" customHeight="1">
      <c r="A61" s="4"/>
      <c r="B61" s="4"/>
      <c r="C61" s="4"/>
    </row>
    <row r="62" ht="15.75" customHeight="1">
      <c r="A62" s="4"/>
      <c r="B62" s="4"/>
      <c r="C62" s="4"/>
    </row>
    <row r="63" ht="15.75" customHeight="1">
      <c r="A63" s="4"/>
      <c r="B63" s="4"/>
      <c r="C63" s="4"/>
    </row>
    <row r="64" ht="15.75" customHeight="1">
      <c r="A64" s="4"/>
      <c r="B64" s="4"/>
      <c r="C64" s="4"/>
    </row>
    <row r="65" ht="15.75" customHeight="1">
      <c r="A65" s="4"/>
      <c r="B65" s="4"/>
      <c r="C65" s="4"/>
    </row>
    <row r="66" ht="15.75" customHeight="1">
      <c r="A66" s="4"/>
      <c r="B66" s="4"/>
      <c r="C66" s="4"/>
    </row>
    <row r="67" ht="15.75" customHeight="1">
      <c r="A67" s="4"/>
      <c r="B67" s="4"/>
      <c r="C67" s="4"/>
    </row>
    <row r="68" ht="15.75" customHeight="1">
      <c r="A68" s="4"/>
      <c r="B68" s="4"/>
      <c r="C68" s="4"/>
    </row>
    <row r="69" ht="15.75" customHeight="1">
      <c r="A69" s="4"/>
      <c r="B69" s="4"/>
      <c r="C69" s="4"/>
    </row>
    <row r="70" ht="15.75" customHeight="1">
      <c r="A70" s="4"/>
      <c r="B70" s="4"/>
      <c r="C70" s="4"/>
    </row>
    <row r="71" ht="15.75" customHeight="1">
      <c r="A71" s="4"/>
      <c r="B71" s="4"/>
      <c r="C71" s="4"/>
    </row>
    <row r="72" ht="15.75" customHeight="1">
      <c r="A72" s="4"/>
      <c r="B72" s="4"/>
      <c r="C72" s="4"/>
    </row>
    <row r="73" ht="15.75" customHeight="1">
      <c r="A73" s="4"/>
      <c r="B73" s="4"/>
      <c r="C73" s="4"/>
    </row>
    <row r="74" ht="15.75" customHeight="1">
      <c r="A74" s="4"/>
      <c r="B74" s="4"/>
      <c r="C74" s="4"/>
    </row>
    <row r="75" ht="15.75" customHeight="1">
      <c r="A75" s="4"/>
      <c r="B75" s="4"/>
      <c r="C75" s="4"/>
    </row>
    <row r="76" ht="15.75" customHeight="1">
      <c r="A76" s="4"/>
      <c r="B76" s="4"/>
      <c r="C76" s="4"/>
    </row>
    <row r="77" ht="15.75" customHeight="1">
      <c r="A77" s="4"/>
      <c r="B77" s="4"/>
      <c r="C77" s="4"/>
    </row>
    <row r="78" ht="15.75" customHeight="1">
      <c r="A78" s="4"/>
      <c r="B78" s="4"/>
      <c r="C78" s="4"/>
    </row>
    <row r="79" ht="15.75" customHeight="1">
      <c r="A79" s="4"/>
      <c r="B79" s="4"/>
      <c r="C79" s="4"/>
    </row>
    <row r="80" ht="15.75" customHeight="1">
      <c r="A80" s="4"/>
      <c r="B80" s="4"/>
      <c r="C80" s="4"/>
    </row>
    <row r="81" ht="15.75" customHeight="1">
      <c r="A81" s="4"/>
      <c r="B81" s="4"/>
      <c r="C81" s="4"/>
    </row>
    <row r="82" ht="15.75" customHeight="1">
      <c r="A82" s="4"/>
      <c r="B82" s="4"/>
      <c r="C82" s="4"/>
    </row>
    <row r="83" ht="15.75" customHeight="1">
      <c r="A83" s="4"/>
      <c r="B83" s="4"/>
      <c r="C83" s="4"/>
    </row>
    <row r="84" ht="15.75" customHeight="1">
      <c r="A84" s="4"/>
      <c r="B84" s="4"/>
      <c r="C84" s="4"/>
    </row>
    <row r="85" ht="15.75" customHeight="1">
      <c r="A85" s="4"/>
      <c r="B85" s="4"/>
      <c r="C85" s="4"/>
    </row>
    <row r="86" ht="15.75" customHeight="1">
      <c r="A86" s="4"/>
      <c r="B86" s="4"/>
      <c r="C86" s="4"/>
    </row>
    <row r="87" ht="15.75" customHeight="1">
      <c r="A87" s="4"/>
      <c r="B87" s="4"/>
      <c r="C87" s="4"/>
    </row>
    <row r="88" ht="15.75" customHeight="1">
      <c r="A88" s="4"/>
      <c r="B88" s="4"/>
      <c r="C88" s="4"/>
    </row>
    <row r="89" ht="15.75" customHeight="1">
      <c r="A89" s="4"/>
      <c r="B89" s="4"/>
      <c r="C89" s="4"/>
    </row>
    <row r="90" ht="15.75" customHeight="1">
      <c r="A90" s="4"/>
      <c r="B90" s="4"/>
      <c r="C90" s="4"/>
    </row>
    <row r="91" ht="15.75" customHeight="1">
      <c r="A91" s="4"/>
      <c r="B91" s="4"/>
      <c r="C91" s="4"/>
    </row>
    <row r="92" ht="15.75" customHeight="1">
      <c r="A92" s="4"/>
      <c r="B92" s="4"/>
      <c r="C92" s="4"/>
    </row>
    <row r="93" ht="15.75" customHeight="1">
      <c r="A93" s="4"/>
      <c r="B93" s="4"/>
      <c r="C93" s="4"/>
    </row>
    <row r="94" ht="15.75" customHeight="1">
      <c r="A94" s="4"/>
      <c r="B94" s="4"/>
      <c r="C94" s="4"/>
    </row>
    <row r="95" ht="15.75" customHeight="1">
      <c r="A95" s="4"/>
      <c r="B95" s="4"/>
      <c r="C95" s="4"/>
    </row>
    <row r="96" ht="15.75" customHeight="1">
      <c r="A96" s="4"/>
      <c r="B96" s="4"/>
      <c r="C96" s="4"/>
    </row>
    <row r="97" ht="15.75" customHeight="1">
      <c r="A97" s="4"/>
      <c r="B97" s="4"/>
      <c r="C97" s="4"/>
    </row>
    <row r="98" ht="15.75" customHeight="1">
      <c r="A98" s="4"/>
      <c r="B98" s="4"/>
      <c r="C98" s="4"/>
    </row>
    <row r="99" ht="15.75" customHeight="1">
      <c r="A99" s="4"/>
      <c r="B99" s="4"/>
      <c r="C99" s="4"/>
    </row>
    <row r="100" ht="15.75" customHeight="1">
      <c r="A100" s="4"/>
      <c r="B100" s="4"/>
      <c r="C100" s="4"/>
    </row>
    <row r="101" ht="15.75" customHeight="1">
      <c r="A101" s="4"/>
      <c r="B101" s="4"/>
      <c r="C101" s="4"/>
    </row>
    <row r="102" ht="15.75" customHeight="1">
      <c r="A102" s="4"/>
      <c r="B102" s="4"/>
      <c r="C102" s="4"/>
    </row>
    <row r="103" ht="15.75" customHeight="1">
      <c r="A103" s="4"/>
      <c r="B103" s="4"/>
      <c r="C103" s="4"/>
    </row>
    <row r="104" ht="15.75" customHeight="1">
      <c r="A104" s="4"/>
      <c r="B104" s="4"/>
      <c r="C104" s="4"/>
    </row>
    <row r="105" ht="15.75" customHeight="1">
      <c r="A105" s="4"/>
      <c r="B105" s="4"/>
      <c r="C105" s="4"/>
    </row>
    <row r="106" ht="15.75" customHeight="1">
      <c r="A106" s="4"/>
      <c r="B106" s="4"/>
      <c r="C106" s="4"/>
    </row>
    <row r="107" ht="15.75" customHeight="1">
      <c r="A107" s="4"/>
      <c r="B107" s="4"/>
      <c r="C107" s="4"/>
    </row>
    <row r="108" ht="15.75" customHeight="1">
      <c r="A108" s="4"/>
      <c r="B108" s="4"/>
      <c r="C108" s="4"/>
    </row>
    <row r="109" ht="15.75" customHeight="1">
      <c r="A109" s="4"/>
      <c r="B109" s="4"/>
      <c r="C109" s="4"/>
    </row>
    <row r="110" ht="15.75" customHeight="1">
      <c r="A110" s="4"/>
      <c r="B110" s="4"/>
      <c r="C110" s="4"/>
    </row>
    <row r="111" ht="15.75" customHeight="1">
      <c r="A111" s="4"/>
      <c r="B111" s="4"/>
      <c r="C111" s="4"/>
    </row>
    <row r="112" ht="15.75" customHeight="1">
      <c r="A112" s="4"/>
      <c r="B112" s="4"/>
      <c r="C112" s="4"/>
    </row>
    <row r="113" ht="15.75" customHeight="1">
      <c r="A113" s="4"/>
      <c r="B113" s="4"/>
      <c r="C113" s="4"/>
    </row>
    <row r="114" ht="15.75" customHeight="1">
      <c r="A114" s="4"/>
      <c r="B114" s="4"/>
      <c r="C114" s="4"/>
    </row>
    <row r="115" ht="15.75" customHeight="1">
      <c r="A115" s="4"/>
      <c r="B115" s="4"/>
      <c r="C115" s="4"/>
    </row>
    <row r="116" ht="15.75" customHeight="1">
      <c r="A116" s="4"/>
      <c r="B116" s="4"/>
      <c r="C116" s="4"/>
    </row>
    <row r="117" ht="15.75" customHeight="1">
      <c r="A117" s="4"/>
      <c r="B117" s="4"/>
      <c r="C117" s="4"/>
    </row>
    <row r="118" ht="15.75" customHeight="1">
      <c r="A118" s="4"/>
      <c r="B118" s="4"/>
      <c r="C118" s="4"/>
    </row>
    <row r="119" ht="15.75" customHeight="1">
      <c r="A119" s="4"/>
      <c r="B119" s="4"/>
      <c r="C119" s="4"/>
    </row>
    <row r="120" ht="15.75" customHeight="1">
      <c r="A120" s="4"/>
      <c r="B120" s="4"/>
      <c r="C120" s="4"/>
    </row>
    <row r="121" ht="15.75" customHeight="1">
      <c r="A121" s="4"/>
      <c r="B121" s="4"/>
      <c r="C121" s="4"/>
    </row>
    <row r="122" ht="15.75" customHeight="1">
      <c r="A122" s="4"/>
      <c r="B122" s="4"/>
      <c r="C122" s="4"/>
    </row>
    <row r="123" ht="15.75" customHeight="1">
      <c r="A123" s="4"/>
      <c r="B123" s="4"/>
      <c r="C123" s="4"/>
    </row>
    <row r="124" ht="15.75" customHeight="1">
      <c r="A124" s="4"/>
      <c r="B124" s="4"/>
      <c r="C124" s="4"/>
    </row>
    <row r="125" ht="15.75" customHeight="1">
      <c r="A125" s="4"/>
      <c r="B125" s="4"/>
      <c r="C125" s="4"/>
    </row>
    <row r="126" ht="15.75" customHeight="1">
      <c r="A126" s="4"/>
      <c r="B126" s="4"/>
      <c r="C126" s="4"/>
    </row>
    <row r="127" ht="15.75" customHeight="1">
      <c r="A127" s="4"/>
      <c r="B127" s="4"/>
      <c r="C127" s="4"/>
    </row>
    <row r="128" ht="15.75" customHeight="1">
      <c r="A128" s="4"/>
      <c r="B128" s="4"/>
      <c r="C128" s="4"/>
    </row>
    <row r="129" ht="15.75" customHeight="1">
      <c r="A129" s="4"/>
      <c r="B129" s="4"/>
      <c r="C129" s="4"/>
    </row>
    <row r="130" ht="15.75" customHeight="1">
      <c r="A130" s="4"/>
      <c r="B130" s="4"/>
      <c r="C130" s="4"/>
    </row>
    <row r="131" ht="15.75" customHeight="1">
      <c r="A131" s="4"/>
      <c r="B131" s="4"/>
      <c r="C131" s="4"/>
    </row>
    <row r="132" ht="15.75" customHeight="1">
      <c r="A132" s="4"/>
      <c r="B132" s="4"/>
      <c r="C132" s="4"/>
    </row>
    <row r="133" ht="15.75" customHeight="1">
      <c r="A133" s="4"/>
      <c r="B133" s="4"/>
      <c r="C133" s="4"/>
    </row>
    <row r="134" ht="15.75" customHeight="1">
      <c r="A134" s="4"/>
      <c r="B134" s="4"/>
      <c r="C134" s="4"/>
    </row>
    <row r="135" ht="15.75" customHeight="1">
      <c r="A135" s="4"/>
      <c r="B135" s="4"/>
      <c r="C135" s="4"/>
    </row>
    <row r="136" ht="15.75" customHeight="1">
      <c r="A136" s="4"/>
      <c r="B136" s="4"/>
      <c r="C136" s="4"/>
    </row>
    <row r="137" ht="15.75" customHeight="1">
      <c r="A137" s="4"/>
      <c r="B137" s="4"/>
      <c r="C137" s="4"/>
    </row>
    <row r="138" ht="15.75" customHeight="1">
      <c r="A138" s="4"/>
      <c r="B138" s="4"/>
      <c r="C138" s="4"/>
    </row>
    <row r="139" ht="15.75" customHeight="1">
      <c r="A139" s="4"/>
      <c r="B139" s="4"/>
      <c r="C139" s="4"/>
    </row>
    <row r="140" ht="15.75" customHeight="1">
      <c r="A140" s="4"/>
      <c r="B140" s="4"/>
      <c r="C140" s="4"/>
    </row>
    <row r="141" ht="15.75" customHeight="1">
      <c r="A141" s="4"/>
      <c r="B141" s="4"/>
      <c r="C141" s="4"/>
    </row>
    <row r="142" ht="15.75" customHeight="1">
      <c r="A142" s="4"/>
      <c r="B142" s="4"/>
      <c r="C142" s="4"/>
    </row>
    <row r="143" ht="15.75" customHeight="1">
      <c r="A143" s="4"/>
      <c r="B143" s="4"/>
      <c r="C143" s="4"/>
    </row>
    <row r="144" ht="15.75" customHeight="1">
      <c r="A144" s="4"/>
      <c r="B144" s="4"/>
      <c r="C144" s="4"/>
    </row>
    <row r="145" ht="15.75" customHeight="1">
      <c r="A145" s="4"/>
      <c r="B145" s="4"/>
      <c r="C145" s="4"/>
    </row>
    <row r="146" ht="15.75" customHeight="1">
      <c r="A146" s="4"/>
      <c r="B146" s="4"/>
      <c r="C146" s="4"/>
    </row>
    <row r="147" ht="15.75" customHeight="1">
      <c r="A147" s="4"/>
      <c r="B147" s="4"/>
      <c r="C147" s="4"/>
    </row>
    <row r="148" ht="15.75" customHeight="1">
      <c r="A148" s="4"/>
      <c r="B148" s="4"/>
      <c r="C148" s="4"/>
    </row>
    <row r="149" ht="15.75" customHeight="1">
      <c r="A149" s="4"/>
      <c r="B149" s="4"/>
      <c r="C149" s="4"/>
    </row>
    <row r="150" ht="15.75" customHeight="1">
      <c r="A150" s="4"/>
      <c r="B150" s="4"/>
      <c r="C150" s="4"/>
    </row>
    <row r="151" ht="15.75" customHeight="1">
      <c r="A151" s="4"/>
      <c r="B151" s="4"/>
      <c r="C151" s="4"/>
    </row>
    <row r="152" ht="15.75" customHeight="1">
      <c r="A152" s="4"/>
      <c r="B152" s="4"/>
      <c r="C152" s="4"/>
    </row>
    <row r="153" ht="15.75" customHeight="1">
      <c r="A153" s="4"/>
      <c r="B153" s="4"/>
      <c r="C153" s="4"/>
    </row>
    <row r="154" ht="15.75" customHeight="1">
      <c r="A154" s="4"/>
      <c r="B154" s="4"/>
      <c r="C154" s="4"/>
    </row>
    <row r="155" ht="15.75" customHeight="1">
      <c r="A155" s="4"/>
      <c r="B155" s="4"/>
      <c r="C155" s="4"/>
    </row>
    <row r="156" ht="15.75" customHeight="1">
      <c r="A156" s="4"/>
      <c r="B156" s="4"/>
      <c r="C156" s="4"/>
    </row>
    <row r="157" ht="15.75" customHeight="1">
      <c r="A157" s="4"/>
      <c r="B157" s="4"/>
      <c r="C157" s="4"/>
    </row>
    <row r="158" ht="15.75" customHeight="1">
      <c r="A158" s="4"/>
      <c r="B158" s="4"/>
      <c r="C158" s="4"/>
    </row>
    <row r="159" ht="15.75" customHeight="1">
      <c r="A159" s="4"/>
      <c r="B159" s="4"/>
      <c r="C159" s="4"/>
    </row>
    <row r="160" ht="15.75" customHeight="1">
      <c r="A160" s="4"/>
      <c r="B160" s="4"/>
      <c r="C160" s="4"/>
    </row>
    <row r="161" ht="15.75" customHeight="1">
      <c r="A161" s="4"/>
      <c r="B161" s="4"/>
      <c r="C161" s="4"/>
    </row>
    <row r="162" ht="15.75" customHeight="1">
      <c r="A162" s="4"/>
      <c r="B162" s="4"/>
      <c r="C162" s="4"/>
    </row>
    <row r="163" ht="15.75" customHeight="1">
      <c r="A163" s="4"/>
      <c r="B163" s="4"/>
      <c r="C163" s="4"/>
    </row>
    <row r="164" ht="15.75" customHeight="1">
      <c r="A164" s="4"/>
      <c r="B164" s="4"/>
      <c r="C164" s="4"/>
    </row>
    <row r="165" ht="15.75" customHeight="1">
      <c r="A165" s="4"/>
      <c r="B165" s="4"/>
      <c r="C165" s="4"/>
    </row>
    <row r="166" ht="15.75" customHeight="1">
      <c r="A166" s="4"/>
      <c r="B166" s="4"/>
      <c r="C166" s="4"/>
    </row>
    <row r="167" ht="15.75" customHeight="1">
      <c r="A167" s="4"/>
      <c r="B167" s="4"/>
      <c r="C167" s="4"/>
    </row>
    <row r="168" ht="15.75" customHeight="1">
      <c r="A168" s="4"/>
      <c r="B168" s="4"/>
      <c r="C168" s="4"/>
    </row>
    <row r="169" ht="15.75" customHeight="1">
      <c r="A169" s="4"/>
      <c r="B169" s="4"/>
      <c r="C169" s="4"/>
    </row>
    <row r="170" ht="15.75" customHeight="1">
      <c r="A170" s="4"/>
      <c r="B170" s="4"/>
      <c r="C170" s="4"/>
    </row>
    <row r="171" ht="15.75" customHeight="1">
      <c r="A171" s="4"/>
      <c r="B171" s="4"/>
      <c r="C171" s="4"/>
    </row>
    <row r="172" ht="15.75" customHeight="1">
      <c r="A172" s="4"/>
      <c r="B172" s="4"/>
      <c r="C172" s="4"/>
    </row>
    <row r="173" ht="15.75" customHeight="1">
      <c r="A173" s="4"/>
      <c r="B173" s="4"/>
      <c r="C173" s="4"/>
    </row>
    <row r="174" ht="15.75" customHeight="1">
      <c r="A174" s="4"/>
      <c r="B174" s="4"/>
      <c r="C174" s="4"/>
    </row>
    <row r="175" ht="15.75" customHeight="1">
      <c r="A175" s="4"/>
      <c r="B175" s="4"/>
      <c r="C175" s="4"/>
    </row>
    <row r="176" ht="15.75" customHeight="1">
      <c r="A176" s="4"/>
      <c r="B176" s="4"/>
      <c r="C176" s="4"/>
    </row>
    <row r="177" ht="15.75" customHeight="1">
      <c r="A177" s="4"/>
      <c r="B177" s="4"/>
      <c r="C177" s="4"/>
    </row>
    <row r="178" ht="15.75" customHeight="1">
      <c r="A178" s="4"/>
      <c r="B178" s="4"/>
      <c r="C178" s="4"/>
    </row>
    <row r="179" ht="15.75" customHeight="1">
      <c r="A179" s="4"/>
      <c r="B179" s="4"/>
      <c r="C179" s="4"/>
    </row>
    <row r="180" ht="15.75" customHeight="1">
      <c r="A180" s="4"/>
      <c r="B180" s="4"/>
      <c r="C180" s="4"/>
    </row>
    <row r="181" ht="15.75" customHeight="1">
      <c r="A181" s="4"/>
      <c r="B181" s="4"/>
      <c r="C181" s="4"/>
    </row>
    <row r="182" ht="15.75" customHeight="1">
      <c r="A182" s="4"/>
      <c r="B182" s="4"/>
      <c r="C182" s="4"/>
    </row>
    <row r="183" ht="15.75" customHeight="1">
      <c r="A183" s="4"/>
      <c r="B183" s="4"/>
      <c r="C183" s="4"/>
    </row>
    <row r="184" ht="15.75" customHeight="1">
      <c r="A184" s="4"/>
      <c r="B184" s="4"/>
      <c r="C184" s="4"/>
    </row>
    <row r="185" ht="15.75" customHeight="1">
      <c r="A185" s="4"/>
      <c r="B185" s="4"/>
      <c r="C185" s="4"/>
    </row>
    <row r="186" ht="15.75" customHeight="1">
      <c r="A186" s="4"/>
      <c r="B186" s="4"/>
      <c r="C186" s="4"/>
    </row>
    <row r="187" ht="15.75" customHeight="1">
      <c r="A187" s="4"/>
      <c r="B187" s="4"/>
      <c r="C187" s="4"/>
    </row>
    <row r="188" ht="15.75" customHeight="1">
      <c r="A188" s="4"/>
      <c r="B188" s="4"/>
      <c r="C188" s="4"/>
    </row>
    <row r="189" ht="15.75" customHeight="1">
      <c r="A189" s="4"/>
      <c r="B189" s="4"/>
      <c r="C189" s="4"/>
    </row>
    <row r="190" ht="15.75" customHeight="1">
      <c r="A190" s="4"/>
      <c r="B190" s="4"/>
      <c r="C190" s="4"/>
    </row>
    <row r="191" ht="15.75" customHeight="1">
      <c r="A191" s="4"/>
      <c r="B191" s="4"/>
      <c r="C191" s="4"/>
    </row>
    <row r="192" ht="15.75" customHeight="1">
      <c r="A192" s="4"/>
      <c r="B192" s="4"/>
      <c r="C192" s="4"/>
    </row>
    <row r="193" ht="15.75" customHeight="1">
      <c r="A193" s="4"/>
      <c r="B193" s="4"/>
      <c r="C193" s="4"/>
    </row>
    <row r="194" ht="15.75" customHeight="1">
      <c r="A194" s="4"/>
      <c r="B194" s="4"/>
      <c r="C194" s="4"/>
    </row>
    <row r="195" ht="15.75" customHeight="1">
      <c r="A195" s="4"/>
      <c r="B195" s="4"/>
      <c r="C195" s="4"/>
    </row>
    <row r="196" ht="15.75" customHeight="1">
      <c r="A196" s="4"/>
      <c r="B196" s="4"/>
      <c r="C196" s="4"/>
    </row>
    <row r="197" ht="15.75" customHeight="1">
      <c r="A197" s="4"/>
      <c r="B197" s="4"/>
      <c r="C197" s="4"/>
    </row>
    <row r="198" ht="15.75" customHeight="1">
      <c r="A198" s="4"/>
      <c r="B198" s="4"/>
      <c r="C198" s="4"/>
    </row>
    <row r="199" ht="15.75" customHeight="1">
      <c r="A199" s="4"/>
      <c r="B199" s="4"/>
      <c r="C199" s="4"/>
    </row>
    <row r="200" ht="15.75" customHeight="1">
      <c r="A200" s="4"/>
      <c r="B200" s="4"/>
      <c r="C200" s="4"/>
    </row>
    <row r="201" ht="15.75" customHeight="1">
      <c r="A201" s="4"/>
      <c r="B201" s="4"/>
      <c r="C201" s="4"/>
    </row>
    <row r="202" ht="15.75" customHeight="1">
      <c r="A202" s="4"/>
      <c r="B202" s="4"/>
      <c r="C202" s="4"/>
    </row>
    <row r="203" ht="15.75" customHeight="1">
      <c r="A203" s="4"/>
      <c r="B203" s="4"/>
      <c r="C203" s="4"/>
    </row>
    <row r="204" ht="15.75" customHeight="1">
      <c r="A204" s="4"/>
      <c r="B204" s="4"/>
      <c r="C204" s="4"/>
    </row>
    <row r="205" ht="15.75" customHeight="1">
      <c r="A205" s="4"/>
      <c r="B205" s="4"/>
      <c r="C205" s="4"/>
    </row>
    <row r="206" ht="15.75" customHeight="1">
      <c r="A206" s="4"/>
      <c r="B206" s="4"/>
      <c r="C206" s="4"/>
    </row>
    <row r="207" ht="15.75" customHeight="1">
      <c r="A207" s="4"/>
      <c r="B207" s="4"/>
      <c r="C207" s="4"/>
    </row>
    <row r="208" ht="15.75" customHeight="1">
      <c r="A208" s="4"/>
      <c r="B208" s="4"/>
      <c r="C208" s="4"/>
    </row>
    <row r="209" ht="15.75" customHeight="1">
      <c r="A209" s="4"/>
      <c r="B209" s="4"/>
      <c r="C209" s="4"/>
    </row>
    <row r="210" ht="15.75" customHeight="1">
      <c r="A210" s="4"/>
      <c r="B210" s="4"/>
      <c r="C210" s="4"/>
    </row>
    <row r="211" ht="15.75" customHeight="1">
      <c r="A211" s="4"/>
      <c r="B211" s="4"/>
      <c r="C211" s="4"/>
    </row>
    <row r="212" ht="15.75" customHeight="1">
      <c r="A212" s="4"/>
      <c r="B212" s="4"/>
      <c r="C212" s="4"/>
    </row>
    <row r="213" ht="15.75" customHeight="1">
      <c r="A213" s="4"/>
      <c r="B213" s="4"/>
      <c r="C213" s="4"/>
    </row>
    <row r="214" ht="15.75" customHeight="1">
      <c r="A214" s="4"/>
      <c r="B214" s="4"/>
      <c r="C214" s="4"/>
    </row>
    <row r="215" ht="15.75" customHeight="1">
      <c r="A215" s="4"/>
      <c r="B215" s="4"/>
      <c r="C215" s="4"/>
    </row>
    <row r="216" ht="15.75" customHeight="1">
      <c r="A216" s="4"/>
      <c r="B216" s="4"/>
      <c r="C216" s="4"/>
    </row>
    <row r="217" ht="15.75" customHeight="1">
      <c r="A217" s="4"/>
      <c r="B217" s="4"/>
      <c r="C217" s="4"/>
    </row>
    <row r="218" ht="15.75" customHeight="1">
      <c r="A218" s="4"/>
      <c r="B218" s="4"/>
      <c r="C218" s="4"/>
    </row>
    <row r="219" ht="15.75" customHeight="1">
      <c r="A219" s="4"/>
      <c r="B219" s="4"/>
      <c r="C219" s="4"/>
    </row>
    <row r="220" ht="15.75" customHeight="1">
      <c r="A220" s="4"/>
      <c r="B220" s="4"/>
      <c r="C220" s="4"/>
    </row>
    <row r="221" ht="15.75" customHeight="1">
      <c r="A221" s="4"/>
      <c r="B221" s="4"/>
      <c r="C221" s="4"/>
    </row>
    <row r="222" ht="15.75" customHeight="1">
      <c r="A222" s="4"/>
      <c r="B222" s="4"/>
      <c r="C222" s="4"/>
    </row>
    <row r="223" ht="15.75" customHeight="1">
      <c r="A223" s="4"/>
      <c r="B223" s="4"/>
      <c r="C223" s="4"/>
    </row>
    <row r="224" ht="15.75" customHeight="1">
      <c r="A224" s="4"/>
      <c r="B224" s="4"/>
      <c r="C224" s="4"/>
    </row>
    <row r="225" ht="15.75" customHeight="1">
      <c r="A225" s="4"/>
      <c r="B225" s="4"/>
      <c r="C225" s="4"/>
    </row>
    <row r="226" ht="15.75" customHeight="1">
      <c r="A226" s="4"/>
      <c r="B226" s="4"/>
      <c r="C226" s="4"/>
    </row>
    <row r="227" ht="15.75" customHeight="1">
      <c r="A227" s="4"/>
      <c r="B227" s="4"/>
      <c r="C227" s="4"/>
    </row>
    <row r="228" ht="15.75" customHeight="1">
      <c r="A228" s="4"/>
      <c r="B228" s="4"/>
      <c r="C228" s="4"/>
    </row>
    <row r="229" ht="15.75" customHeight="1">
      <c r="A229" s="4"/>
      <c r="B229" s="4"/>
      <c r="C229" s="4"/>
    </row>
    <row r="230" ht="15.75" customHeight="1">
      <c r="A230" s="4"/>
      <c r="B230" s="4"/>
      <c r="C230" s="4"/>
    </row>
    <row r="231" ht="15.75" customHeight="1">
      <c r="A231" s="4"/>
      <c r="B231" s="4"/>
      <c r="C231" s="4"/>
    </row>
    <row r="232" ht="15.75" customHeight="1">
      <c r="A232" s="4"/>
      <c r="B232" s="4"/>
      <c r="C232" s="4"/>
    </row>
    <row r="233" ht="15.75" customHeight="1">
      <c r="A233" s="4"/>
      <c r="B233" s="4"/>
      <c r="C233" s="4"/>
    </row>
    <row r="234" ht="15.75" customHeight="1">
      <c r="A234" s="4"/>
      <c r="B234" s="4"/>
      <c r="C234" s="4"/>
    </row>
    <row r="235" ht="15.75" customHeight="1">
      <c r="A235" s="4"/>
      <c r="B235" s="4"/>
      <c r="C235" s="4"/>
    </row>
    <row r="236" ht="15.75" customHeight="1">
      <c r="A236" s="4"/>
      <c r="B236" s="4"/>
      <c r="C236" s="4"/>
    </row>
    <row r="237" ht="15.75" customHeight="1">
      <c r="A237" s="4"/>
      <c r="B237" s="4"/>
      <c r="C237" s="4"/>
    </row>
    <row r="238" ht="15.75" customHeight="1">
      <c r="A238" s="4"/>
      <c r="B238" s="4"/>
      <c r="C238" s="4"/>
    </row>
    <row r="239" ht="15.75" customHeight="1">
      <c r="A239" s="4"/>
      <c r="B239" s="4"/>
      <c r="C239" s="4"/>
    </row>
    <row r="240" ht="15.75" customHeight="1">
      <c r="A240" s="4"/>
      <c r="B240" s="4"/>
      <c r="C240" s="4"/>
    </row>
    <row r="241" ht="15.75" customHeight="1">
      <c r="A241" s="4"/>
      <c r="B241" s="4"/>
      <c r="C241" s="4"/>
    </row>
    <row r="242" ht="15.75" customHeight="1">
      <c r="A242" s="4"/>
      <c r="B242" s="4"/>
      <c r="C242" s="4"/>
    </row>
    <row r="243" ht="15.75" customHeight="1">
      <c r="A243" s="4"/>
      <c r="B243" s="4"/>
      <c r="C243" s="4"/>
    </row>
    <row r="244" ht="15.75" customHeight="1">
      <c r="A244" s="4"/>
      <c r="B244" s="4"/>
      <c r="C244" s="4"/>
    </row>
    <row r="245" ht="15.75" customHeight="1">
      <c r="A245" s="4"/>
      <c r="B245" s="4"/>
      <c r="C245" s="4"/>
    </row>
    <row r="246" ht="15.75" customHeight="1">
      <c r="A246" s="4"/>
      <c r="B246" s="4"/>
      <c r="C246" s="4"/>
    </row>
    <row r="247" ht="15.75" customHeight="1">
      <c r="A247" s="4"/>
      <c r="B247" s="4"/>
      <c r="C247" s="4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H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15" t="s">
        <v>43</v>
      </c>
      <c r="B1" s="116" t="s">
        <v>56</v>
      </c>
      <c r="C1" s="116" t="s">
        <v>57</v>
      </c>
      <c r="D1" s="116" t="s">
        <v>58</v>
      </c>
      <c r="E1" s="116" t="s">
        <v>59</v>
      </c>
      <c r="F1" s="115" t="s">
        <v>60</v>
      </c>
    </row>
    <row r="2" ht="15.75" customHeight="1">
      <c r="A2" s="115">
        <v>1.0</v>
      </c>
      <c r="B2" s="116"/>
      <c r="C2" s="116"/>
      <c r="D2" s="116"/>
      <c r="E2" s="116">
        <v>0.0</v>
      </c>
      <c r="F2" s="115">
        <f>E2</f>
        <v>0</v>
      </c>
    </row>
    <row r="3" ht="15.75" customHeight="1">
      <c r="A3" s="115">
        <v>2.0</v>
      </c>
      <c r="B3" s="116"/>
      <c r="C3" s="116"/>
      <c r="D3" s="116"/>
      <c r="E3" s="116"/>
      <c r="F3" s="115">
        <f t="shared" ref="F3:F11" si="1">F2+ASC(E3)</f>
        <v>0</v>
      </c>
    </row>
    <row r="4" ht="15.75" customHeight="1">
      <c r="A4" s="115">
        <v>3.0</v>
      </c>
      <c r="B4" s="116"/>
      <c r="C4" s="116"/>
      <c r="D4" s="116"/>
      <c r="E4" s="116"/>
      <c r="F4" s="115">
        <f t="shared" si="1"/>
        <v>0</v>
      </c>
    </row>
    <row r="5" ht="15.75" customHeight="1">
      <c r="A5" s="115">
        <v>4.0</v>
      </c>
      <c r="B5" s="116"/>
      <c r="C5" s="116"/>
      <c r="D5" s="116"/>
      <c r="E5" s="116"/>
      <c r="F5" s="115">
        <f t="shared" si="1"/>
        <v>0</v>
      </c>
    </row>
    <row r="6" ht="15.75" customHeight="1">
      <c r="A6" s="115">
        <v>5.0</v>
      </c>
      <c r="B6" s="116"/>
      <c r="C6" s="116"/>
      <c r="D6" s="116"/>
      <c r="E6" s="116"/>
      <c r="F6" s="115">
        <f t="shared" si="1"/>
        <v>0</v>
      </c>
    </row>
    <row r="7" ht="15.75" customHeight="1">
      <c r="A7" s="115">
        <v>6.0</v>
      </c>
      <c r="B7" s="116"/>
      <c r="C7" s="116"/>
      <c r="D7" s="116"/>
      <c r="E7" s="116"/>
      <c r="F7" s="115">
        <f t="shared" si="1"/>
        <v>0</v>
      </c>
    </row>
    <row r="8" ht="15.75" customHeight="1">
      <c r="A8" s="115">
        <v>7.0</v>
      </c>
      <c r="B8" s="116"/>
      <c r="C8" s="116"/>
      <c r="D8" s="116"/>
      <c r="E8" s="116"/>
      <c r="F8" s="115">
        <f t="shared" si="1"/>
        <v>0</v>
      </c>
    </row>
    <row r="9" ht="15.75" customHeight="1">
      <c r="A9" s="115">
        <v>8.0</v>
      </c>
      <c r="B9" s="116"/>
      <c r="C9" s="116"/>
      <c r="D9" s="116"/>
      <c r="E9" s="116"/>
      <c r="F9" s="115">
        <f t="shared" si="1"/>
        <v>0</v>
      </c>
    </row>
    <row r="10" ht="15.75" customHeight="1">
      <c r="A10" s="115">
        <v>9.0</v>
      </c>
      <c r="B10" s="116"/>
      <c r="C10" s="116"/>
      <c r="D10" s="116"/>
      <c r="E10" s="116"/>
      <c r="F10" s="115">
        <f t="shared" si="1"/>
        <v>0</v>
      </c>
    </row>
    <row r="11" ht="15.75" customHeight="1">
      <c r="A11" s="115">
        <v>10.0</v>
      </c>
      <c r="B11" s="116"/>
      <c r="C11" s="116"/>
      <c r="D11" s="116"/>
      <c r="E11" s="116"/>
      <c r="F11" s="115">
        <f t="shared" si="1"/>
        <v>0</v>
      </c>
    </row>
    <row r="12" ht="15.75" customHeight="1">
      <c r="A12" s="4"/>
      <c r="B12" s="4"/>
      <c r="C12" s="4"/>
      <c r="D12" s="4"/>
      <c r="E12" s="4"/>
      <c r="F12" s="4"/>
    </row>
    <row r="13" ht="15.75" customHeight="1">
      <c r="A13" s="4"/>
      <c r="B13" s="4"/>
      <c r="C13" s="4"/>
      <c r="D13" s="4"/>
      <c r="E13" s="4"/>
      <c r="F13" s="4"/>
    </row>
    <row r="14" ht="15.75" customHeight="1">
      <c r="A14" s="4"/>
      <c r="B14" s="4"/>
      <c r="C14" s="4"/>
      <c r="D14" s="4"/>
      <c r="E14" s="4"/>
      <c r="F14" s="4"/>
    </row>
    <row r="15" ht="15.75" customHeight="1">
      <c r="A15" s="4"/>
      <c r="B15" s="4"/>
      <c r="C15" s="4"/>
      <c r="D15" s="4"/>
      <c r="E15" s="4"/>
      <c r="F15" s="4"/>
    </row>
    <row r="16" ht="15.75" customHeight="1">
      <c r="A16" s="4"/>
      <c r="B16" s="4"/>
      <c r="C16" s="4"/>
      <c r="D16" s="4"/>
      <c r="E16" s="4"/>
      <c r="F16" s="4"/>
    </row>
    <row r="17" ht="15.75" customHeight="1">
      <c r="A17" s="4"/>
      <c r="B17" s="4"/>
      <c r="C17" s="4"/>
      <c r="D17" s="4"/>
      <c r="E17" s="4"/>
      <c r="F17" s="4"/>
    </row>
    <row r="18" ht="15.75" customHeight="1">
      <c r="A18" s="4"/>
      <c r="B18" s="4"/>
      <c r="C18" s="4"/>
      <c r="D18" s="4"/>
      <c r="E18" s="4"/>
      <c r="F18" s="4"/>
    </row>
    <row r="19" ht="15.75" customHeight="1">
      <c r="A19" s="4"/>
      <c r="B19" s="4"/>
      <c r="C19" s="4"/>
      <c r="D19" s="4"/>
      <c r="E19" s="4"/>
      <c r="F19" s="4"/>
    </row>
    <row r="20" ht="15.75" customHeight="1">
      <c r="A20" s="4"/>
      <c r="B20" s="4"/>
      <c r="C20" s="4"/>
      <c r="D20" s="4"/>
      <c r="E20" s="4"/>
      <c r="F20" s="4"/>
    </row>
    <row r="21" ht="15.75" customHeight="1">
      <c r="A21" s="4"/>
      <c r="B21" s="4"/>
      <c r="C21" s="4"/>
      <c r="D21" s="4"/>
      <c r="E21" s="4"/>
      <c r="F21" s="4"/>
    </row>
    <row r="22" ht="15.75" customHeight="1">
      <c r="A22" s="4"/>
      <c r="B22" s="4"/>
      <c r="C22" s="4"/>
      <c r="D22" s="4"/>
      <c r="E22" s="4"/>
      <c r="F22" s="4"/>
    </row>
    <row r="23" ht="15.75" customHeight="1">
      <c r="A23" s="4"/>
      <c r="B23" s="4"/>
      <c r="C23" s="4"/>
      <c r="D23" s="4"/>
      <c r="E23" s="4"/>
      <c r="F23" s="4"/>
    </row>
    <row r="24" ht="15.75" customHeight="1">
      <c r="A24" s="4"/>
      <c r="B24" s="4"/>
      <c r="C24" s="4"/>
      <c r="D24" s="4"/>
      <c r="E24" s="4"/>
      <c r="F24" s="4"/>
    </row>
    <row r="25" ht="15.75" customHeight="1">
      <c r="A25" s="4"/>
      <c r="B25" s="4"/>
      <c r="C25" s="4"/>
      <c r="D25" s="4"/>
      <c r="E25" s="4"/>
      <c r="F25" s="4"/>
    </row>
    <row r="26" ht="15.75" customHeight="1">
      <c r="A26" s="4"/>
      <c r="B26" s="4"/>
      <c r="C26" s="4"/>
      <c r="D26" s="4"/>
      <c r="E26" s="4"/>
      <c r="F26" s="4"/>
    </row>
    <row r="27" ht="15.75" customHeight="1">
      <c r="A27" s="4"/>
      <c r="B27" s="4"/>
      <c r="C27" s="4"/>
      <c r="D27" s="4"/>
      <c r="E27" s="4"/>
      <c r="F27" s="4"/>
    </row>
    <row r="28" ht="15.75" customHeight="1">
      <c r="A28" s="4"/>
      <c r="B28" s="4"/>
      <c r="C28" s="4"/>
      <c r="D28" s="4"/>
      <c r="E28" s="4"/>
      <c r="F28" s="4"/>
    </row>
    <row r="29" ht="15.75" customHeight="1">
      <c r="A29" s="4"/>
      <c r="B29" s="4"/>
      <c r="C29" s="4"/>
      <c r="D29" s="4"/>
      <c r="E29" s="4"/>
      <c r="F29" s="4"/>
    </row>
    <row r="30" ht="15.75" customHeight="1">
      <c r="A30" s="4"/>
      <c r="B30" s="4"/>
      <c r="C30" s="4"/>
      <c r="D30" s="4"/>
      <c r="E30" s="4"/>
      <c r="F30" s="4"/>
    </row>
    <row r="31" ht="15.75" customHeight="1">
      <c r="A31" s="4"/>
      <c r="B31" s="4"/>
      <c r="C31" s="4"/>
      <c r="D31" s="4"/>
      <c r="E31" s="4"/>
      <c r="F31" s="4"/>
    </row>
    <row r="32" ht="15.75" customHeight="1">
      <c r="A32" s="4"/>
      <c r="B32" s="4"/>
      <c r="C32" s="4"/>
      <c r="D32" s="4"/>
      <c r="E32" s="4"/>
      <c r="F32" s="4"/>
    </row>
    <row r="33" ht="15.75" customHeight="1">
      <c r="A33" s="4"/>
      <c r="B33" s="4"/>
      <c r="C33" s="4"/>
      <c r="D33" s="4"/>
      <c r="E33" s="4"/>
      <c r="F33" s="4"/>
    </row>
    <row r="34" ht="15.75" customHeight="1">
      <c r="A34" s="4"/>
      <c r="B34" s="4"/>
      <c r="C34" s="4"/>
      <c r="D34" s="4"/>
      <c r="E34" s="4"/>
      <c r="F34" s="4"/>
    </row>
    <row r="35" ht="15.75" customHeight="1">
      <c r="A35" s="4"/>
      <c r="B35" s="4"/>
      <c r="C35" s="4"/>
      <c r="D35" s="4"/>
      <c r="E35" s="4"/>
      <c r="F35" s="4"/>
    </row>
    <row r="36" ht="15.75" customHeight="1">
      <c r="A36" s="4"/>
      <c r="B36" s="4"/>
      <c r="C36" s="4"/>
      <c r="D36" s="4"/>
      <c r="E36" s="4"/>
      <c r="F36" s="4"/>
    </row>
    <row r="37" ht="15.75" customHeight="1">
      <c r="A37" s="4"/>
      <c r="B37" s="4"/>
      <c r="C37" s="4"/>
      <c r="D37" s="4"/>
      <c r="E37" s="4"/>
      <c r="F37" s="4"/>
    </row>
    <row r="38" ht="15.75" customHeight="1">
      <c r="A38" s="4"/>
      <c r="B38" s="4"/>
      <c r="C38" s="4"/>
      <c r="D38" s="4"/>
      <c r="E38" s="4"/>
      <c r="F38" s="4"/>
    </row>
    <row r="39" ht="15.75" customHeight="1">
      <c r="A39" s="4"/>
      <c r="B39" s="4"/>
      <c r="C39" s="4"/>
      <c r="D39" s="4"/>
      <c r="E39" s="4"/>
      <c r="F39" s="4"/>
    </row>
    <row r="40" ht="15.75" customHeight="1">
      <c r="A40" s="4"/>
      <c r="B40" s="4"/>
      <c r="C40" s="4"/>
      <c r="D40" s="4"/>
      <c r="E40" s="4"/>
      <c r="F40" s="4"/>
    </row>
    <row r="41" ht="15.75" customHeight="1">
      <c r="A41" s="4"/>
      <c r="B41" s="4"/>
      <c r="C41" s="4"/>
      <c r="D41" s="4"/>
      <c r="E41" s="4"/>
      <c r="F41" s="4"/>
    </row>
    <row r="42" ht="15.75" customHeight="1">
      <c r="A42" s="4"/>
      <c r="B42" s="4"/>
      <c r="C42" s="4"/>
      <c r="D42" s="4"/>
      <c r="E42" s="4"/>
      <c r="F42" s="4"/>
    </row>
    <row r="43" ht="15.75" customHeight="1">
      <c r="A43" s="4"/>
      <c r="B43" s="4"/>
      <c r="C43" s="4"/>
      <c r="D43" s="4"/>
      <c r="E43" s="4"/>
      <c r="F43" s="4"/>
    </row>
    <row r="44" ht="15.75" customHeight="1">
      <c r="A44" s="4"/>
      <c r="B44" s="4"/>
      <c r="C44" s="4"/>
      <c r="D44" s="4"/>
      <c r="E44" s="4"/>
      <c r="F44" s="4"/>
    </row>
    <row r="45" ht="15.75" customHeight="1">
      <c r="A45" s="4"/>
      <c r="B45" s="4"/>
      <c r="C45" s="4"/>
      <c r="D45" s="4"/>
      <c r="E45" s="4"/>
      <c r="F45" s="4"/>
    </row>
    <row r="46" ht="15.75" customHeight="1">
      <c r="A46" s="4"/>
      <c r="B46" s="4"/>
      <c r="C46" s="4"/>
      <c r="D46" s="4"/>
      <c r="E46" s="4"/>
      <c r="F46" s="4"/>
    </row>
    <row r="47" ht="15.75" customHeight="1">
      <c r="A47" s="4"/>
      <c r="B47" s="4"/>
      <c r="C47" s="4"/>
      <c r="D47" s="4"/>
      <c r="E47" s="4"/>
      <c r="F47" s="4"/>
    </row>
    <row r="48" ht="15.75" customHeight="1">
      <c r="A48" s="4"/>
      <c r="B48" s="4"/>
      <c r="C48" s="4"/>
      <c r="D48" s="4"/>
      <c r="E48" s="4"/>
      <c r="F48" s="4"/>
    </row>
    <row r="49" ht="15.75" customHeight="1">
      <c r="A49" s="4"/>
      <c r="B49" s="4"/>
      <c r="C49" s="4"/>
      <c r="D49" s="4"/>
      <c r="E49" s="4"/>
      <c r="F49" s="4"/>
    </row>
    <row r="50" ht="15.75" customHeight="1">
      <c r="A50" s="4"/>
      <c r="B50" s="4"/>
      <c r="C50" s="4"/>
      <c r="D50" s="4"/>
      <c r="E50" s="4"/>
      <c r="F50" s="4"/>
    </row>
    <row r="51" ht="15.75" customHeight="1">
      <c r="A51" s="4"/>
      <c r="B51" s="4"/>
      <c r="C51" s="4"/>
      <c r="D51" s="4"/>
      <c r="E51" s="4"/>
      <c r="F51" s="4"/>
    </row>
    <row r="52" ht="15.75" customHeight="1">
      <c r="A52" s="4"/>
      <c r="B52" s="4"/>
      <c r="C52" s="4"/>
      <c r="D52" s="4"/>
      <c r="E52" s="4"/>
      <c r="F52" s="4"/>
    </row>
    <row r="53" ht="15.75" customHeight="1">
      <c r="A53" s="4"/>
      <c r="B53" s="4"/>
      <c r="C53" s="4"/>
      <c r="D53" s="4"/>
      <c r="E53" s="4"/>
      <c r="F53" s="4"/>
    </row>
    <row r="54" ht="15.75" customHeight="1">
      <c r="A54" s="4"/>
      <c r="B54" s="4"/>
      <c r="C54" s="4"/>
      <c r="D54" s="4"/>
      <c r="E54" s="4"/>
      <c r="F54" s="4"/>
    </row>
    <row r="55" ht="15.75" customHeight="1">
      <c r="A55" s="4"/>
      <c r="B55" s="4"/>
      <c r="C55" s="4"/>
      <c r="D55" s="4"/>
      <c r="E55" s="4"/>
      <c r="F55" s="4"/>
    </row>
    <row r="56" ht="15.75" customHeight="1">
      <c r="A56" s="4"/>
      <c r="B56" s="4"/>
      <c r="C56" s="4"/>
      <c r="D56" s="4"/>
      <c r="E56" s="4"/>
      <c r="F56" s="4"/>
    </row>
    <row r="57" ht="15.75" customHeight="1">
      <c r="A57" s="4"/>
      <c r="B57" s="4"/>
      <c r="C57" s="4"/>
      <c r="D57" s="4"/>
      <c r="E57" s="4"/>
      <c r="F57" s="4"/>
    </row>
    <row r="58" ht="15.75" customHeight="1">
      <c r="A58" s="4"/>
      <c r="B58" s="4"/>
      <c r="C58" s="4"/>
      <c r="D58" s="4"/>
      <c r="E58" s="4"/>
      <c r="F58" s="4"/>
    </row>
    <row r="59" ht="15.75" customHeight="1">
      <c r="A59" s="4"/>
      <c r="B59" s="4"/>
      <c r="C59" s="4"/>
      <c r="D59" s="4"/>
      <c r="E59" s="4"/>
      <c r="F59" s="4"/>
    </row>
    <row r="60" ht="15.75" customHeight="1">
      <c r="A60" s="4"/>
      <c r="B60" s="4"/>
      <c r="C60" s="4"/>
      <c r="D60" s="4"/>
      <c r="E60" s="4"/>
      <c r="F60" s="4"/>
    </row>
    <row r="61" ht="15.75" customHeight="1">
      <c r="A61" s="4"/>
      <c r="B61" s="4"/>
      <c r="C61" s="4"/>
      <c r="D61" s="4"/>
      <c r="E61" s="4"/>
      <c r="F61" s="4"/>
    </row>
    <row r="62" ht="15.75" customHeight="1">
      <c r="A62" s="4"/>
      <c r="B62" s="4"/>
      <c r="C62" s="4"/>
      <c r="D62" s="4"/>
      <c r="E62" s="4"/>
      <c r="F62" s="4"/>
    </row>
    <row r="63" ht="15.75" customHeight="1">
      <c r="A63" s="4"/>
      <c r="B63" s="4"/>
      <c r="C63" s="4"/>
      <c r="D63" s="4"/>
      <c r="E63" s="4"/>
      <c r="F63" s="4"/>
    </row>
    <row r="64" ht="15.75" customHeight="1">
      <c r="A64" s="4"/>
      <c r="B64" s="4"/>
      <c r="C64" s="4"/>
      <c r="D64" s="4"/>
      <c r="E64" s="4"/>
      <c r="F64" s="4"/>
    </row>
    <row r="65" ht="15.75" customHeight="1">
      <c r="A65" s="4"/>
      <c r="B65" s="4"/>
      <c r="C65" s="4"/>
      <c r="D65" s="4"/>
      <c r="E65" s="4"/>
      <c r="F65" s="4"/>
    </row>
    <row r="66" ht="15.75" customHeight="1">
      <c r="A66" s="4"/>
      <c r="B66" s="4"/>
      <c r="C66" s="4"/>
      <c r="D66" s="4"/>
      <c r="E66" s="4"/>
      <c r="F66" s="4"/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4"/>
      <c r="B68" s="4"/>
      <c r="C68" s="4"/>
      <c r="D68" s="4"/>
      <c r="E68" s="4"/>
      <c r="F68" s="4"/>
    </row>
    <row r="69" ht="15.75" customHeight="1">
      <c r="A69" s="4"/>
      <c r="B69" s="4"/>
      <c r="C69" s="4"/>
      <c r="D69" s="4"/>
      <c r="E69" s="4"/>
      <c r="F69" s="4"/>
    </row>
    <row r="70" ht="15.75" customHeight="1">
      <c r="A70" s="4"/>
      <c r="B70" s="4"/>
      <c r="C70" s="4"/>
      <c r="D70" s="4"/>
      <c r="E70" s="4"/>
      <c r="F70" s="4"/>
    </row>
    <row r="71" ht="15.75" customHeight="1">
      <c r="A71" s="4"/>
      <c r="B71" s="4"/>
      <c r="C71" s="4"/>
      <c r="D71" s="4"/>
      <c r="E71" s="4"/>
      <c r="F71" s="4"/>
    </row>
    <row r="72" ht="15.75" customHeight="1">
      <c r="A72" s="4"/>
      <c r="B72" s="4"/>
      <c r="C72" s="4"/>
      <c r="D72" s="4"/>
      <c r="E72" s="4"/>
      <c r="F72" s="4"/>
    </row>
    <row r="73" ht="15.75" customHeight="1">
      <c r="A73" s="4"/>
      <c r="B73" s="4"/>
      <c r="C73" s="4"/>
      <c r="D73" s="4"/>
      <c r="E73" s="4"/>
      <c r="F73" s="4"/>
    </row>
    <row r="74" ht="15.75" customHeight="1">
      <c r="A74" s="4"/>
      <c r="B74" s="4"/>
      <c r="C74" s="4"/>
      <c r="D74" s="4"/>
      <c r="E74" s="4"/>
      <c r="F74" s="4"/>
    </row>
    <row r="75" ht="15.75" customHeight="1">
      <c r="A75" s="4"/>
      <c r="B75" s="4"/>
      <c r="C75" s="4"/>
      <c r="D75" s="4"/>
      <c r="E75" s="4"/>
      <c r="F75" s="4"/>
    </row>
    <row r="76" ht="15.75" customHeight="1">
      <c r="A76" s="4"/>
      <c r="B76" s="4"/>
      <c r="C76" s="4"/>
      <c r="D76" s="4"/>
      <c r="E76" s="4"/>
      <c r="F76" s="4"/>
    </row>
    <row r="77" ht="15.75" customHeight="1">
      <c r="A77" s="4"/>
      <c r="B77" s="4"/>
      <c r="C77" s="4"/>
      <c r="D77" s="4"/>
      <c r="E77" s="4"/>
      <c r="F77" s="4"/>
    </row>
    <row r="78" ht="15.75" customHeight="1">
      <c r="A78" s="4"/>
      <c r="B78" s="4"/>
      <c r="C78" s="4"/>
      <c r="D78" s="4"/>
      <c r="E78" s="4"/>
      <c r="F78" s="4"/>
    </row>
    <row r="79" ht="15.75" customHeight="1">
      <c r="A79" s="4"/>
      <c r="B79" s="4"/>
      <c r="C79" s="4"/>
      <c r="D79" s="4"/>
      <c r="E79" s="4"/>
      <c r="F79" s="4"/>
    </row>
    <row r="80" ht="15.75" customHeight="1">
      <c r="A80" s="4"/>
      <c r="B80" s="4"/>
      <c r="C80" s="4"/>
      <c r="D80" s="4"/>
      <c r="E80" s="4"/>
      <c r="F80" s="4"/>
    </row>
    <row r="81" ht="15.75" customHeight="1">
      <c r="A81" s="4"/>
      <c r="B81" s="4"/>
      <c r="C81" s="4"/>
      <c r="D81" s="4"/>
      <c r="E81" s="4"/>
      <c r="F81" s="4"/>
    </row>
    <row r="82" ht="15.75" customHeight="1">
      <c r="A82" s="4"/>
      <c r="B82" s="4"/>
      <c r="C82" s="4"/>
      <c r="D82" s="4"/>
      <c r="E82" s="4"/>
      <c r="F82" s="4"/>
    </row>
    <row r="83" ht="15.75" customHeight="1">
      <c r="A83" s="4"/>
      <c r="B83" s="4"/>
      <c r="C83" s="4"/>
      <c r="D83" s="4"/>
      <c r="E83" s="4"/>
      <c r="F83" s="4"/>
    </row>
    <row r="84" ht="15.75" customHeight="1">
      <c r="A84" s="4"/>
      <c r="B84" s="4"/>
      <c r="C84" s="4"/>
      <c r="D84" s="4"/>
      <c r="E84" s="4"/>
      <c r="F84" s="4"/>
    </row>
    <row r="85" ht="15.75" customHeight="1">
      <c r="A85" s="4"/>
      <c r="B85" s="4"/>
      <c r="C85" s="4"/>
      <c r="D85" s="4"/>
      <c r="E85" s="4"/>
      <c r="F85" s="4"/>
    </row>
    <row r="86" ht="15.75" customHeight="1">
      <c r="A86" s="4"/>
      <c r="B86" s="4"/>
      <c r="C86" s="4"/>
      <c r="D86" s="4"/>
      <c r="E86" s="4"/>
      <c r="F86" s="4"/>
    </row>
    <row r="87" ht="15.75" customHeight="1">
      <c r="A87" s="4"/>
      <c r="B87" s="4"/>
      <c r="C87" s="4"/>
      <c r="D87" s="4"/>
      <c r="E87" s="4"/>
      <c r="F87" s="4"/>
    </row>
    <row r="88" ht="15.75" customHeight="1">
      <c r="A88" s="4"/>
      <c r="B88" s="4"/>
      <c r="C88" s="4"/>
      <c r="D88" s="4"/>
      <c r="E88" s="4"/>
      <c r="F88" s="4"/>
    </row>
    <row r="89" ht="15.75" customHeight="1">
      <c r="A89" s="4"/>
      <c r="B89" s="4"/>
      <c r="C89" s="4"/>
      <c r="D89" s="4"/>
      <c r="E89" s="4"/>
      <c r="F89" s="4"/>
    </row>
    <row r="90" ht="15.75" customHeight="1">
      <c r="A90" s="4"/>
      <c r="B90" s="4"/>
      <c r="C90" s="4"/>
      <c r="D90" s="4"/>
      <c r="E90" s="4"/>
      <c r="F90" s="4"/>
    </row>
    <row r="91" ht="15.75" customHeight="1">
      <c r="A91" s="4"/>
      <c r="B91" s="4"/>
      <c r="C91" s="4"/>
      <c r="D91" s="4"/>
      <c r="E91" s="4"/>
      <c r="F91" s="4"/>
    </row>
    <row r="92" ht="15.75" customHeight="1">
      <c r="A92" s="4"/>
      <c r="B92" s="4"/>
      <c r="C92" s="4"/>
      <c r="D92" s="4"/>
      <c r="E92" s="4"/>
      <c r="F92" s="4"/>
    </row>
    <row r="93" ht="15.75" customHeight="1">
      <c r="A93" s="4"/>
      <c r="B93" s="4"/>
      <c r="C93" s="4"/>
      <c r="D93" s="4"/>
      <c r="E93" s="4"/>
      <c r="F93" s="4"/>
    </row>
    <row r="94" ht="15.75" customHeight="1">
      <c r="A94" s="4"/>
      <c r="B94" s="4"/>
      <c r="C94" s="4"/>
      <c r="D94" s="4"/>
      <c r="E94" s="4"/>
      <c r="F94" s="4"/>
    </row>
    <row r="95" ht="15.75" customHeight="1">
      <c r="A95" s="4"/>
      <c r="B95" s="4"/>
      <c r="C95" s="4"/>
      <c r="D95" s="4"/>
      <c r="E95" s="4"/>
      <c r="F95" s="4"/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4"/>
      <c r="B97" s="4"/>
      <c r="C97" s="4"/>
      <c r="D97" s="4"/>
      <c r="E97" s="4"/>
      <c r="F97" s="4"/>
    </row>
    <row r="98" ht="15.75" customHeight="1">
      <c r="A98" s="4"/>
      <c r="B98" s="4"/>
      <c r="C98" s="4"/>
      <c r="D98" s="4"/>
      <c r="E98" s="4"/>
      <c r="F98" s="4"/>
    </row>
    <row r="99" ht="15.75" customHeight="1">
      <c r="A99" s="4"/>
      <c r="B99" s="4"/>
      <c r="C99" s="4"/>
      <c r="D99" s="4"/>
      <c r="E99" s="4"/>
      <c r="F99" s="4"/>
    </row>
    <row r="100" ht="15.75" customHeight="1">
      <c r="A100" s="4"/>
      <c r="B100" s="4"/>
      <c r="C100" s="4"/>
      <c r="D100" s="4"/>
      <c r="E100" s="4"/>
      <c r="F100" s="4"/>
    </row>
    <row r="101" ht="15.75" customHeight="1">
      <c r="A101" s="4"/>
      <c r="B101" s="4"/>
      <c r="C101" s="4"/>
      <c r="D101" s="4"/>
      <c r="E101" s="4"/>
      <c r="F101" s="4"/>
    </row>
    <row r="102" ht="15.75" customHeight="1">
      <c r="A102" s="4"/>
      <c r="B102" s="4"/>
      <c r="C102" s="4"/>
      <c r="D102" s="4"/>
      <c r="E102" s="4"/>
      <c r="F102" s="4"/>
    </row>
    <row r="103" ht="15.75" customHeight="1">
      <c r="A103" s="4"/>
      <c r="B103" s="4"/>
      <c r="C103" s="4"/>
      <c r="D103" s="4"/>
      <c r="E103" s="4"/>
      <c r="F103" s="4"/>
    </row>
    <row r="104" ht="15.75" customHeight="1">
      <c r="A104" s="4"/>
      <c r="B104" s="4"/>
      <c r="C104" s="4"/>
      <c r="D104" s="4"/>
      <c r="E104" s="4"/>
      <c r="F104" s="4"/>
    </row>
    <row r="105" ht="15.75" customHeight="1">
      <c r="A105" s="4"/>
      <c r="B105" s="4"/>
      <c r="C105" s="4"/>
      <c r="D105" s="4"/>
      <c r="E105" s="4"/>
      <c r="F105" s="4"/>
    </row>
    <row r="106" ht="15.75" customHeight="1">
      <c r="A106" s="4"/>
      <c r="B106" s="4"/>
      <c r="C106" s="4"/>
      <c r="D106" s="4"/>
      <c r="E106" s="4"/>
      <c r="F106" s="4"/>
    </row>
    <row r="107" ht="15.75" customHeight="1">
      <c r="A107" s="4"/>
      <c r="B107" s="4"/>
      <c r="C107" s="4"/>
      <c r="D107" s="4"/>
      <c r="E107" s="4"/>
      <c r="F107" s="4"/>
    </row>
    <row r="108" ht="15.75" customHeight="1">
      <c r="A108" s="4"/>
      <c r="B108" s="4"/>
      <c r="C108" s="4"/>
      <c r="D108" s="4"/>
      <c r="E108" s="4"/>
      <c r="F108" s="4"/>
    </row>
    <row r="109" ht="15.75" customHeight="1">
      <c r="A109" s="4"/>
      <c r="B109" s="4"/>
      <c r="C109" s="4"/>
      <c r="D109" s="4"/>
      <c r="E109" s="4"/>
      <c r="F109" s="4"/>
    </row>
    <row r="110" ht="15.75" customHeight="1">
      <c r="A110" s="4"/>
      <c r="B110" s="4"/>
      <c r="C110" s="4"/>
      <c r="D110" s="4"/>
      <c r="E110" s="4"/>
      <c r="F110" s="4"/>
    </row>
    <row r="111" ht="15.75" customHeight="1">
      <c r="A111" s="4"/>
      <c r="B111" s="4"/>
      <c r="C111" s="4"/>
      <c r="D111" s="4"/>
      <c r="E111" s="4"/>
      <c r="F111" s="4"/>
    </row>
    <row r="112" ht="15.75" customHeight="1">
      <c r="A112" s="4"/>
      <c r="B112" s="4"/>
      <c r="C112" s="4"/>
      <c r="D112" s="4"/>
      <c r="E112" s="4"/>
      <c r="F112" s="4"/>
    </row>
    <row r="113" ht="15.75" customHeight="1">
      <c r="A113" s="4"/>
      <c r="B113" s="4"/>
      <c r="C113" s="4"/>
      <c r="D113" s="4"/>
      <c r="E113" s="4"/>
      <c r="F113" s="4"/>
    </row>
    <row r="114" ht="15.75" customHeight="1">
      <c r="A114" s="4"/>
      <c r="B114" s="4"/>
      <c r="C114" s="4"/>
      <c r="D114" s="4"/>
      <c r="E114" s="4"/>
      <c r="F114" s="4"/>
    </row>
    <row r="115" ht="15.75" customHeight="1">
      <c r="A115" s="4"/>
      <c r="B115" s="4"/>
      <c r="C115" s="4"/>
      <c r="D115" s="4"/>
      <c r="E115" s="4"/>
      <c r="F115" s="4"/>
    </row>
    <row r="116" ht="15.75" customHeight="1">
      <c r="A116" s="4"/>
      <c r="B116" s="4"/>
      <c r="C116" s="4"/>
      <c r="D116" s="4"/>
      <c r="E116" s="4"/>
      <c r="F116" s="4"/>
    </row>
    <row r="117" ht="15.75" customHeight="1">
      <c r="A117" s="4"/>
      <c r="B117" s="4"/>
      <c r="C117" s="4"/>
      <c r="D117" s="4"/>
      <c r="E117" s="4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4"/>
      <c r="B119" s="4"/>
      <c r="C119" s="4"/>
      <c r="D119" s="4"/>
      <c r="E119" s="4"/>
      <c r="F119" s="4"/>
    </row>
    <row r="120" ht="15.75" customHeight="1">
      <c r="A120" s="4"/>
      <c r="B120" s="4"/>
      <c r="C120" s="4"/>
      <c r="D120" s="4"/>
      <c r="E120" s="4"/>
      <c r="F120" s="4"/>
    </row>
    <row r="121" ht="15.75" customHeight="1">
      <c r="A121" s="4"/>
      <c r="B121" s="4"/>
      <c r="C121" s="4"/>
      <c r="D121" s="4"/>
      <c r="E121" s="4"/>
      <c r="F121" s="4"/>
    </row>
    <row r="122" ht="15.75" customHeight="1">
      <c r="A122" s="4"/>
      <c r="B122" s="4"/>
      <c r="C122" s="4"/>
      <c r="D122" s="4"/>
      <c r="E122" s="4"/>
      <c r="F122" s="4"/>
    </row>
    <row r="123" ht="15.75" customHeight="1">
      <c r="A123" s="4"/>
      <c r="B123" s="4"/>
      <c r="C123" s="4"/>
      <c r="D123" s="4"/>
      <c r="E123" s="4"/>
      <c r="F123" s="4"/>
    </row>
    <row r="124" ht="15.75" customHeight="1">
      <c r="A124" s="4"/>
      <c r="B124" s="4"/>
      <c r="C124" s="4"/>
      <c r="D124" s="4"/>
      <c r="E124" s="4"/>
      <c r="F124" s="4"/>
    </row>
    <row r="125" ht="15.75" customHeight="1">
      <c r="A125" s="4"/>
      <c r="B125" s="4"/>
      <c r="C125" s="4"/>
      <c r="D125" s="4"/>
      <c r="E125" s="4"/>
      <c r="F125" s="4"/>
    </row>
    <row r="126" ht="15.75" customHeight="1">
      <c r="A126" s="4"/>
      <c r="B126" s="4"/>
      <c r="C126" s="4"/>
      <c r="D126" s="4"/>
      <c r="E126" s="4"/>
      <c r="F126" s="4"/>
    </row>
    <row r="127" ht="15.75" customHeight="1">
      <c r="A127" s="4"/>
      <c r="B127" s="4"/>
      <c r="C127" s="4"/>
      <c r="D127" s="4"/>
      <c r="E127" s="4"/>
      <c r="F127" s="4"/>
    </row>
    <row r="128" ht="15.75" customHeight="1">
      <c r="A128" s="4"/>
      <c r="B128" s="4"/>
      <c r="C128" s="4"/>
      <c r="D128" s="4"/>
      <c r="E128" s="4"/>
      <c r="F128" s="4"/>
    </row>
    <row r="129" ht="15.75" customHeight="1">
      <c r="A129" s="4"/>
      <c r="B129" s="4"/>
      <c r="C129" s="4"/>
      <c r="D129" s="4"/>
      <c r="E129" s="4"/>
      <c r="F129" s="4"/>
    </row>
    <row r="130" ht="15.75" customHeight="1">
      <c r="A130" s="4"/>
      <c r="B130" s="4"/>
      <c r="C130" s="4"/>
      <c r="D130" s="4"/>
      <c r="E130" s="4"/>
      <c r="F130" s="4"/>
    </row>
    <row r="131" ht="15.75" customHeight="1">
      <c r="A131" s="4"/>
      <c r="B131" s="4"/>
      <c r="C131" s="4"/>
      <c r="D131" s="4"/>
      <c r="E131" s="4"/>
      <c r="F131" s="4"/>
    </row>
    <row r="132" ht="15.75" customHeight="1">
      <c r="A132" s="4"/>
      <c r="B132" s="4"/>
      <c r="C132" s="4"/>
      <c r="D132" s="4"/>
      <c r="E132" s="4"/>
      <c r="F132" s="4"/>
    </row>
    <row r="133" ht="15.75" customHeight="1">
      <c r="A133" s="4"/>
      <c r="B133" s="4"/>
      <c r="C133" s="4"/>
      <c r="D133" s="4"/>
      <c r="E133" s="4"/>
      <c r="F133" s="4"/>
    </row>
    <row r="134" ht="15.75" customHeight="1">
      <c r="A134" s="4"/>
      <c r="B134" s="4"/>
      <c r="C134" s="4"/>
      <c r="D134" s="4"/>
      <c r="E134" s="4"/>
      <c r="F134" s="4"/>
    </row>
    <row r="135" ht="15.75" customHeight="1">
      <c r="A135" s="4"/>
      <c r="B135" s="4"/>
      <c r="C135" s="4"/>
      <c r="D135" s="4"/>
      <c r="E135" s="4"/>
      <c r="F135" s="4"/>
    </row>
    <row r="136" ht="15.75" customHeight="1">
      <c r="A136" s="4"/>
      <c r="B136" s="4"/>
      <c r="C136" s="4"/>
      <c r="D136" s="4"/>
      <c r="E136" s="4"/>
      <c r="F136" s="4"/>
    </row>
    <row r="137" ht="15.75" customHeight="1">
      <c r="A137" s="4"/>
      <c r="B137" s="4"/>
      <c r="C137" s="4"/>
      <c r="D137" s="4"/>
      <c r="E137" s="4"/>
      <c r="F137" s="4"/>
    </row>
    <row r="138" ht="15.75" customHeight="1">
      <c r="A138" s="4"/>
      <c r="B138" s="4"/>
      <c r="C138" s="4"/>
      <c r="D138" s="4"/>
      <c r="E138" s="4"/>
      <c r="F138" s="4"/>
    </row>
    <row r="139" ht="15.75" customHeight="1">
      <c r="A139" s="4"/>
      <c r="B139" s="4"/>
      <c r="C139" s="4"/>
      <c r="D139" s="4"/>
      <c r="E139" s="4"/>
      <c r="F139" s="4"/>
    </row>
    <row r="140" ht="15.75" customHeight="1">
      <c r="A140" s="4"/>
      <c r="B140" s="4"/>
      <c r="C140" s="4"/>
      <c r="D140" s="4"/>
      <c r="E140" s="4"/>
      <c r="F140" s="4"/>
    </row>
    <row r="141" ht="15.75" customHeight="1">
      <c r="A141" s="4"/>
      <c r="B141" s="4"/>
      <c r="C141" s="4"/>
      <c r="D141" s="4"/>
      <c r="E141" s="4"/>
      <c r="F141" s="4"/>
    </row>
    <row r="142" ht="15.75" customHeight="1">
      <c r="A142" s="4"/>
      <c r="B142" s="4"/>
      <c r="C142" s="4"/>
      <c r="D142" s="4"/>
      <c r="E142" s="4"/>
      <c r="F142" s="4"/>
    </row>
    <row r="143" ht="15.75" customHeight="1">
      <c r="A143" s="4"/>
      <c r="B143" s="4"/>
      <c r="C143" s="4"/>
      <c r="D143" s="4"/>
      <c r="E143" s="4"/>
      <c r="F143" s="4"/>
    </row>
    <row r="144" ht="15.75" customHeight="1">
      <c r="A144" s="4"/>
      <c r="B144" s="4"/>
      <c r="C144" s="4"/>
      <c r="D144" s="4"/>
      <c r="E144" s="4"/>
      <c r="F144" s="4"/>
    </row>
    <row r="145" ht="15.75" customHeight="1">
      <c r="A145" s="4"/>
      <c r="B145" s="4"/>
      <c r="C145" s="4"/>
      <c r="D145" s="4"/>
      <c r="E145" s="4"/>
      <c r="F145" s="4"/>
    </row>
    <row r="146" ht="15.75" customHeight="1">
      <c r="A146" s="4"/>
      <c r="B146" s="4"/>
      <c r="C146" s="4"/>
      <c r="D146" s="4"/>
      <c r="E146" s="4"/>
      <c r="F146" s="4"/>
    </row>
    <row r="147" ht="15.75" customHeight="1">
      <c r="A147" s="4"/>
      <c r="B147" s="4"/>
      <c r="C147" s="4"/>
      <c r="D147" s="4"/>
      <c r="E147" s="4"/>
      <c r="F147" s="4"/>
    </row>
    <row r="148" ht="15.75" customHeight="1">
      <c r="A148" s="4"/>
      <c r="B148" s="4"/>
      <c r="C148" s="4"/>
      <c r="D148" s="4"/>
      <c r="E148" s="4"/>
      <c r="F148" s="4"/>
    </row>
    <row r="149" ht="15.75" customHeight="1">
      <c r="A149" s="4"/>
      <c r="B149" s="4"/>
      <c r="C149" s="4"/>
      <c r="D149" s="4"/>
      <c r="E149" s="4"/>
      <c r="F149" s="4"/>
    </row>
    <row r="150" ht="15.75" customHeight="1">
      <c r="A150" s="4"/>
      <c r="B150" s="4"/>
      <c r="C150" s="4"/>
      <c r="D150" s="4"/>
      <c r="E150" s="4"/>
      <c r="F150" s="4"/>
    </row>
    <row r="151" ht="15.75" customHeight="1">
      <c r="A151" s="4"/>
      <c r="B151" s="4"/>
      <c r="C151" s="4"/>
      <c r="D151" s="4"/>
      <c r="E151" s="4"/>
      <c r="F151" s="4"/>
    </row>
    <row r="152" ht="15.75" customHeight="1">
      <c r="A152" s="4"/>
      <c r="B152" s="4"/>
      <c r="C152" s="4"/>
      <c r="D152" s="4"/>
      <c r="E152" s="4"/>
      <c r="F152" s="4"/>
    </row>
    <row r="153" ht="15.75" customHeight="1">
      <c r="A153" s="4"/>
      <c r="B153" s="4"/>
      <c r="C153" s="4"/>
      <c r="D153" s="4"/>
      <c r="E153" s="4"/>
      <c r="F153" s="4"/>
    </row>
    <row r="154" ht="15.75" customHeight="1">
      <c r="A154" s="4"/>
      <c r="B154" s="4"/>
      <c r="C154" s="4"/>
      <c r="D154" s="4"/>
      <c r="E154" s="4"/>
      <c r="F154" s="4"/>
    </row>
    <row r="155" ht="15.75" customHeight="1">
      <c r="A155" s="4"/>
      <c r="B155" s="4"/>
      <c r="C155" s="4"/>
      <c r="D155" s="4"/>
      <c r="E155" s="4"/>
      <c r="F155" s="4"/>
    </row>
    <row r="156" ht="15.75" customHeight="1">
      <c r="A156" s="4"/>
      <c r="B156" s="4"/>
      <c r="C156" s="4"/>
      <c r="D156" s="4"/>
      <c r="E156" s="4"/>
      <c r="F156" s="4"/>
    </row>
    <row r="157" ht="15.75" customHeight="1">
      <c r="A157" s="4"/>
      <c r="B157" s="4"/>
      <c r="C157" s="4"/>
      <c r="D157" s="4"/>
      <c r="E157" s="4"/>
      <c r="F157" s="4"/>
    </row>
    <row r="158" ht="15.75" customHeight="1">
      <c r="A158" s="4"/>
      <c r="B158" s="4"/>
      <c r="C158" s="4"/>
      <c r="D158" s="4"/>
      <c r="E158" s="4"/>
      <c r="F158" s="4"/>
    </row>
    <row r="159" ht="15.75" customHeight="1">
      <c r="A159" s="4"/>
      <c r="B159" s="4"/>
      <c r="C159" s="4"/>
      <c r="D159" s="4"/>
      <c r="E159" s="4"/>
      <c r="F159" s="4"/>
    </row>
    <row r="160" ht="15.75" customHeight="1">
      <c r="A160" s="4"/>
      <c r="B160" s="4"/>
      <c r="C160" s="4"/>
      <c r="D160" s="4"/>
      <c r="E160" s="4"/>
      <c r="F160" s="4"/>
    </row>
    <row r="161" ht="15.75" customHeight="1">
      <c r="A161" s="4"/>
      <c r="B161" s="4"/>
      <c r="C161" s="4"/>
      <c r="D161" s="4"/>
      <c r="E161" s="4"/>
      <c r="F161" s="4"/>
    </row>
    <row r="162" ht="15.75" customHeight="1">
      <c r="A162" s="4"/>
      <c r="B162" s="4"/>
      <c r="C162" s="4"/>
      <c r="D162" s="4"/>
      <c r="E162" s="4"/>
      <c r="F162" s="4"/>
    </row>
    <row r="163" ht="15.75" customHeight="1">
      <c r="A163" s="4"/>
      <c r="B163" s="4"/>
      <c r="C163" s="4"/>
      <c r="D163" s="4"/>
      <c r="E163" s="4"/>
      <c r="F163" s="4"/>
    </row>
    <row r="164" ht="15.75" customHeight="1">
      <c r="A164" s="4"/>
      <c r="B164" s="4"/>
      <c r="C164" s="4"/>
      <c r="D164" s="4"/>
      <c r="E164" s="4"/>
      <c r="F164" s="4"/>
    </row>
    <row r="165" ht="15.75" customHeight="1">
      <c r="A165" s="4"/>
      <c r="B165" s="4"/>
      <c r="C165" s="4"/>
      <c r="D165" s="4"/>
      <c r="E165" s="4"/>
      <c r="F165" s="4"/>
    </row>
    <row r="166" ht="15.75" customHeight="1">
      <c r="A166" s="4"/>
      <c r="B166" s="4"/>
      <c r="C166" s="4"/>
      <c r="D166" s="4"/>
      <c r="E166" s="4"/>
      <c r="F166" s="4"/>
    </row>
    <row r="167" ht="15.75" customHeight="1">
      <c r="A167" s="4"/>
      <c r="B167" s="4"/>
      <c r="C167" s="4"/>
      <c r="D167" s="4"/>
      <c r="E167" s="4"/>
      <c r="F167" s="4"/>
    </row>
    <row r="168" ht="15.75" customHeight="1">
      <c r="A168" s="4"/>
      <c r="B168" s="4"/>
      <c r="C168" s="4"/>
      <c r="D168" s="4"/>
      <c r="E168" s="4"/>
      <c r="F168" s="4"/>
    </row>
    <row r="169" ht="15.75" customHeight="1">
      <c r="A169" s="4"/>
      <c r="B169" s="4"/>
      <c r="C169" s="4"/>
      <c r="D169" s="4"/>
      <c r="E169" s="4"/>
      <c r="F169" s="4"/>
    </row>
    <row r="170" ht="15.75" customHeight="1">
      <c r="A170" s="4"/>
      <c r="B170" s="4"/>
      <c r="C170" s="4"/>
      <c r="D170" s="4"/>
      <c r="E170" s="4"/>
      <c r="F170" s="4"/>
    </row>
    <row r="171" ht="15.75" customHeight="1">
      <c r="A171" s="4"/>
      <c r="B171" s="4"/>
      <c r="C171" s="4"/>
      <c r="D171" s="4"/>
      <c r="E171" s="4"/>
      <c r="F171" s="4"/>
    </row>
    <row r="172" ht="15.75" customHeight="1">
      <c r="A172" s="4"/>
      <c r="B172" s="4"/>
      <c r="C172" s="4"/>
      <c r="D172" s="4"/>
      <c r="E172" s="4"/>
      <c r="F172" s="4"/>
    </row>
    <row r="173" ht="15.75" customHeight="1">
      <c r="A173" s="4"/>
      <c r="B173" s="4"/>
      <c r="C173" s="4"/>
      <c r="D173" s="4"/>
      <c r="E173" s="4"/>
      <c r="F173" s="4"/>
    </row>
    <row r="174" ht="15.75" customHeight="1">
      <c r="A174" s="4"/>
      <c r="B174" s="4"/>
      <c r="C174" s="4"/>
      <c r="D174" s="4"/>
      <c r="E174" s="4"/>
      <c r="F174" s="4"/>
    </row>
    <row r="175" ht="15.75" customHeight="1">
      <c r="A175" s="4"/>
      <c r="B175" s="4"/>
      <c r="C175" s="4"/>
      <c r="D175" s="4"/>
      <c r="E175" s="4"/>
      <c r="F175" s="4"/>
    </row>
    <row r="176" ht="15.75" customHeight="1">
      <c r="A176" s="4"/>
      <c r="B176" s="4"/>
      <c r="C176" s="4"/>
      <c r="D176" s="4"/>
      <c r="E176" s="4"/>
      <c r="F176" s="4"/>
    </row>
    <row r="177" ht="15.75" customHeight="1">
      <c r="A177" s="4"/>
      <c r="B177" s="4"/>
      <c r="C177" s="4"/>
      <c r="D177" s="4"/>
      <c r="E177" s="4"/>
      <c r="F177" s="4"/>
    </row>
    <row r="178" ht="15.75" customHeight="1">
      <c r="A178" s="4"/>
      <c r="B178" s="4"/>
      <c r="C178" s="4"/>
      <c r="D178" s="4"/>
      <c r="E178" s="4"/>
      <c r="F178" s="4"/>
    </row>
    <row r="179" ht="15.75" customHeight="1">
      <c r="A179" s="4"/>
      <c r="B179" s="4"/>
      <c r="C179" s="4"/>
      <c r="D179" s="4"/>
      <c r="E179" s="4"/>
      <c r="F179" s="4"/>
    </row>
    <row r="180" ht="15.75" customHeight="1">
      <c r="A180" s="4"/>
      <c r="B180" s="4"/>
      <c r="C180" s="4"/>
      <c r="D180" s="4"/>
      <c r="E180" s="4"/>
      <c r="F180" s="4"/>
    </row>
    <row r="181" ht="15.75" customHeight="1">
      <c r="A181" s="4"/>
      <c r="B181" s="4"/>
      <c r="C181" s="4"/>
      <c r="D181" s="4"/>
      <c r="E181" s="4"/>
      <c r="F181" s="4"/>
    </row>
    <row r="182" ht="15.75" customHeight="1">
      <c r="A182" s="4"/>
      <c r="B182" s="4"/>
      <c r="C182" s="4"/>
      <c r="D182" s="4"/>
      <c r="E182" s="4"/>
      <c r="F182" s="4"/>
    </row>
    <row r="183" ht="15.75" customHeight="1">
      <c r="A183" s="4"/>
      <c r="B183" s="4"/>
      <c r="C183" s="4"/>
      <c r="D183" s="4"/>
      <c r="E183" s="4"/>
      <c r="F183" s="4"/>
    </row>
    <row r="184" ht="15.75" customHeight="1">
      <c r="A184" s="4"/>
      <c r="B184" s="4"/>
      <c r="C184" s="4"/>
      <c r="D184" s="4"/>
      <c r="E184" s="4"/>
      <c r="F184" s="4"/>
    </row>
    <row r="185" ht="15.75" customHeight="1">
      <c r="A185" s="4"/>
      <c r="B185" s="4"/>
      <c r="C185" s="4"/>
      <c r="D185" s="4"/>
      <c r="E185" s="4"/>
      <c r="F185" s="4"/>
    </row>
    <row r="186" ht="15.75" customHeight="1">
      <c r="A186" s="4"/>
      <c r="B186" s="4"/>
      <c r="C186" s="4"/>
      <c r="D186" s="4"/>
      <c r="E186" s="4"/>
      <c r="F186" s="4"/>
    </row>
    <row r="187" ht="15.75" customHeight="1">
      <c r="A187" s="4"/>
      <c r="B187" s="4"/>
      <c r="C187" s="4"/>
      <c r="D187" s="4"/>
      <c r="E187" s="4"/>
      <c r="F187" s="4"/>
    </row>
    <row r="188" ht="15.75" customHeight="1">
      <c r="A188" s="4"/>
      <c r="B188" s="4"/>
      <c r="C188" s="4"/>
      <c r="D188" s="4"/>
      <c r="E188" s="4"/>
      <c r="F188" s="4"/>
    </row>
    <row r="189" ht="15.75" customHeight="1">
      <c r="A189" s="4"/>
      <c r="B189" s="4"/>
      <c r="C189" s="4"/>
      <c r="D189" s="4"/>
      <c r="E189" s="4"/>
      <c r="F189" s="4"/>
    </row>
    <row r="190" ht="15.75" customHeight="1">
      <c r="A190" s="4"/>
      <c r="B190" s="4"/>
      <c r="C190" s="4"/>
      <c r="D190" s="4"/>
      <c r="E190" s="4"/>
      <c r="F190" s="4"/>
    </row>
    <row r="191" ht="15.75" customHeight="1">
      <c r="A191" s="4"/>
      <c r="B191" s="4"/>
      <c r="C191" s="4"/>
      <c r="D191" s="4"/>
      <c r="E191" s="4"/>
      <c r="F191" s="4"/>
    </row>
    <row r="192" ht="15.75" customHeight="1">
      <c r="A192" s="4"/>
      <c r="B192" s="4"/>
      <c r="C192" s="4"/>
      <c r="D192" s="4"/>
      <c r="E192" s="4"/>
      <c r="F192" s="4"/>
    </row>
    <row r="193" ht="15.75" customHeight="1">
      <c r="A193" s="4"/>
      <c r="B193" s="4"/>
      <c r="C193" s="4"/>
      <c r="D193" s="4"/>
      <c r="E193" s="4"/>
      <c r="F193" s="4"/>
    </row>
    <row r="194" ht="15.75" customHeight="1">
      <c r="A194" s="4"/>
      <c r="B194" s="4"/>
      <c r="C194" s="4"/>
      <c r="D194" s="4"/>
      <c r="E194" s="4"/>
      <c r="F194" s="4"/>
    </row>
    <row r="195" ht="15.75" customHeight="1">
      <c r="A195" s="4"/>
      <c r="B195" s="4"/>
      <c r="C195" s="4"/>
      <c r="D195" s="4"/>
      <c r="E195" s="4"/>
      <c r="F195" s="4"/>
    </row>
    <row r="196" ht="15.75" customHeight="1">
      <c r="A196" s="4"/>
      <c r="B196" s="4"/>
      <c r="C196" s="4"/>
      <c r="D196" s="4"/>
      <c r="E196" s="4"/>
      <c r="F196" s="4"/>
    </row>
    <row r="197" ht="15.75" customHeight="1">
      <c r="A197" s="4"/>
      <c r="B197" s="4"/>
      <c r="C197" s="4"/>
      <c r="D197" s="4"/>
      <c r="E197" s="4"/>
      <c r="F197" s="4"/>
    </row>
    <row r="198" ht="15.75" customHeight="1">
      <c r="A198" s="4"/>
      <c r="B198" s="4"/>
      <c r="C198" s="4"/>
      <c r="D198" s="4"/>
      <c r="E198" s="4"/>
      <c r="F198" s="4"/>
    </row>
    <row r="199" ht="15.75" customHeight="1">
      <c r="A199" s="4"/>
      <c r="B199" s="4"/>
      <c r="C199" s="4"/>
      <c r="D199" s="4"/>
      <c r="E199" s="4"/>
      <c r="F199" s="4"/>
    </row>
    <row r="200" ht="15.75" customHeight="1">
      <c r="A200" s="4"/>
      <c r="B200" s="4"/>
      <c r="C200" s="4"/>
      <c r="D200" s="4"/>
      <c r="E200" s="4"/>
      <c r="F200" s="4"/>
    </row>
    <row r="201" ht="15.75" customHeight="1">
      <c r="A201" s="4"/>
      <c r="B201" s="4"/>
      <c r="C201" s="4"/>
      <c r="D201" s="4"/>
      <c r="E201" s="4"/>
      <c r="F201" s="4"/>
    </row>
    <row r="202" ht="15.75" customHeight="1">
      <c r="A202" s="4"/>
      <c r="B202" s="4"/>
      <c r="C202" s="4"/>
      <c r="D202" s="4"/>
      <c r="E202" s="4"/>
      <c r="F202" s="4"/>
    </row>
    <row r="203" ht="15.75" customHeight="1">
      <c r="A203" s="4"/>
      <c r="B203" s="4"/>
      <c r="C203" s="4"/>
      <c r="D203" s="4"/>
      <c r="E203" s="4"/>
      <c r="F203" s="4"/>
    </row>
    <row r="204" ht="15.75" customHeight="1">
      <c r="A204" s="4"/>
      <c r="B204" s="4"/>
      <c r="C204" s="4"/>
      <c r="D204" s="4"/>
      <c r="E204" s="4"/>
      <c r="F204" s="4"/>
    </row>
    <row r="205" ht="15.75" customHeight="1">
      <c r="A205" s="4"/>
      <c r="B205" s="4"/>
      <c r="C205" s="4"/>
      <c r="D205" s="4"/>
      <c r="E205" s="4"/>
      <c r="F205" s="4"/>
    </row>
    <row r="206" ht="15.75" customHeight="1">
      <c r="A206" s="4"/>
      <c r="B206" s="4"/>
      <c r="C206" s="4"/>
      <c r="D206" s="4"/>
      <c r="E206" s="4"/>
      <c r="F206" s="4"/>
    </row>
    <row r="207" ht="15.75" customHeight="1">
      <c r="A207" s="4"/>
      <c r="B207" s="4"/>
      <c r="C207" s="4"/>
      <c r="D207" s="4"/>
      <c r="E207" s="4"/>
      <c r="F207" s="4"/>
    </row>
    <row r="208" ht="15.75" customHeight="1">
      <c r="A208" s="4"/>
      <c r="B208" s="4"/>
      <c r="C208" s="4"/>
      <c r="D208" s="4"/>
      <c r="E208" s="4"/>
      <c r="F208" s="4"/>
    </row>
    <row r="209" ht="15.75" customHeight="1">
      <c r="A209" s="4"/>
      <c r="B209" s="4"/>
      <c r="C209" s="4"/>
      <c r="D209" s="4"/>
      <c r="E209" s="4"/>
      <c r="F209" s="4"/>
    </row>
    <row r="210" ht="15.75" customHeight="1">
      <c r="A210" s="4"/>
      <c r="B210" s="4"/>
      <c r="C210" s="4"/>
      <c r="D210" s="4"/>
      <c r="E210" s="4"/>
      <c r="F210" s="4"/>
    </row>
    <row r="211" ht="15.75" customHeight="1">
      <c r="A211" s="4"/>
      <c r="B211" s="4"/>
      <c r="C211" s="4"/>
      <c r="D211" s="4"/>
      <c r="E211" s="4"/>
      <c r="F211" s="4"/>
    </row>
    <row r="212" ht="15.75" customHeight="1">
      <c r="A212" s="4"/>
      <c r="B212" s="4"/>
      <c r="C212" s="4"/>
      <c r="D212" s="4"/>
      <c r="E212" s="4"/>
      <c r="F212" s="4"/>
    </row>
    <row r="213" ht="15.75" customHeight="1">
      <c r="A213" s="4"/>
      <c r="B213" s="4"/>
      <c r="C213" s="4"/>
      <c r="D213" s="4"/>
      <c r="E213" s="4"/>
      <c r="F213" s="4"/>
    </row>
    <row r="214" ht="15.75" customHeight="1">
      <c r="A214" s="4"/>
      <c r="B214" s="4"/>
      <c r="C214" s="4"/>
      <c r="D214" s="4"/>
      <c r="E214" s="4"/>
      <c r="F214" s="4"/>
    </row>
    <row r="215" ht="15.75" customHeight="1">
      <c r="A215" s="4"/>
      <c r="B215" s="4"/>
      <c r="C215" s="4"/>
      <c r="D215" s="4"/>
      <c r="E215" s="4"/>
      <c r="F215" s="4"/>
    </row>
    <row r="216" ht="15.75" customHeight="1">
      <c r="A216" s="4"/>
      <c r="B216" s="4"/>
      <c r="C216" s="4"/>
      <c r="D216" s="4"/>
      <c r="E216" s="4"/>
      <c r="F216" s="4"/>
    </row>
    <row r="217" ht="15.75" customHeight="1">
      <c r="A217" s="4"/>
      <c r="B217" s="4"/>
      <c r="C217" s="4"/>
      <c r="D217" s="4"/>
      <c r="E217" s="4"/>
      <c r="F217" s="4"/>
    </row>
    <row r="218" ht="15.75" customHeight="1">
      <c r="A218" s="4"/>
      <c r="B218" s="4"/>
      <c r="C218" s="4"/>
      <c r="D218" s="4"/>
      <c r="E218" s="4"/>
      <c r="F218" s="4"/>
    </row>
    <row r="219" ht="15.75" customHeight="1">
      <c r="A219" s="4"/>
      <c r="B219" s="4"/>
      <c r="C219" s="4"/>
      <c r="D219" s="4"/>
      <c r="E219" s="4"/>
      <c r="F219" s="4"/>
    </row>
    <row r="220" ht="15.75" customHeight="1">
      <c r="A220" s="4"/>
      <c r="B220" s="4"/>
      <c r="C220" s="4"/>
      <c r="D220" s="4"/>
      <c r="E220" s="4"/>
      <c r="F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15" t="s">
        <v>43</v>
      </c>
      <c r="B1" s="116" t="s">
        <v>56</v>
      </c>
      <c r="C1" s="116" t="s">
        <v>57</v>
      </c>
      <c r="D1" s="116" t="s">
        <v>58</v>
      </c>
      <c r="E1" s="116" t="s">
        <v>59</v>
      </c>
      <c r="F1" s="115" t="s">
        <v>60</v>
      </c>
    </row>
    <row r="2" ht="15.75" customHeight="1">
      <c r="A2" s="115">
        <v>1.0</v>
      </c>
      <c r="B2" s="116"/>
      <c r="C2" s="116"/>
      <c r="D2" s="116"/>
      <c r="E2" s="116">
        <v>0.0</v>
      </c>
      <c r="F2" s="115">
        <f>E2</f>
        <v>0</v>
      </c>
    </row>
    <row r="3" ht="15.75" customHeight="1">
      <c r="A3" s="115">
        <v>2.0</v>
      </c>
      <c r="B3" s="116"/>
      <c r="C3" s="116"/>
      <c r="D3" s="116"/>
      <c r="E3" s="116"/>
      <c r="F3" s="115">
        <f t="shared" ref="F3:F11" si="1">F2+ASC(E3)</f>
        <v>0</v>
      </c>
    </row>
    <row r="4" ht="15.75" customHeight="1">
      <c r="A4" s="115">
        <v>3.0</v>
      </c>
      <c r="B4" s="116"/>
      <c r="C4" s="116"/>
      <c r="D4" s="116"/>
      <c r="E4" s="116"/>
      <c r="F4" s="115">
        <f t="shared" si="1"/>
        <v>0</v>
      </c>
    </row>
    <row r="5" ht="15.75" customHeight="1">
      <c r="A5" s="115">
        <v>4.0</v>
      </c>
      <c r="B5" s="116"/>
      <c r="C5" s="116"/>
      <c r="D5" s="116"/>
      <c r="E5" s="116"/>
      <c r="F5" s="115">
        <f t="shared" si="1"/>
        <v>0</v>
      </c>
    </row>
    <row r="6" ht="15.75" customHeight="1">
      <c r="A6" s="115">
        <v>5.0</v>
      </c>
      <c r="B6" s="116"/>
      <c r="C6" s="116"/>
      <c r="D6" s="116"/>
      <c r="E6" s="116"/>
      <c r="F6" s="115">
        <f t="shared" si="1"/>
        <v>0</v>
      </c>
    </row>
    <row r="7" ht="15.75" customHeight="1">
      <c r="A7" s="115">
        <v>6.0</v>
      </c>
      <c r="B7" s="116"/>
      <c r="C7" s="116"/>
      <c r="D7" s="116"/>
      <c r="E7" s="116"/>
      <c r="F7" s="115">
        <f t="shared" si="1"/>
        <v>0</v>
      </c>
    </row>
    <row r="8" ht="15.75" customHeight="1">
      <c r="A8" s="115">
        <v>7.0</v>
      </c>
      <c r="B8" s="116"/>
      <c r="C8" s="116"/>
      <c r="D8" s="116"/>
      <c r="E8" s="116"/>
      <c r="F8" s="115">
        <f t="shared" si="1"/>
        <v>0</v>
      </c>
    </row>
    <row r="9" ht="15.75" customHeight="1">
      <c r="A9" s="115">
        <v>8.0</v>
      </c>
      <c r="B9" s="116"/>
      <c r="C9" s="116"/>
      <c r="D9" s="116"/>
      <c r="E9" s="116"/>
      <c r="F9" s="115">
        <f t="shared" si="1"/>
        <v>0</v>
      </c>
    </row>
    <row r="10" ht="15.75" customHeight="1">
      <c r="A10" s="115">
        <v>9.0</v>
      </c>
      <c r="B10" s="116"/>
      <c r="C10" s="116"/>
      <c r="D10" s="116"/>
      <c r="E10" s="116"/>
      <c r="F10" s="115">
        <f t="shared" si="1"/>
        <v>0</v>
      </c>
    </row>
    <row r="11" ht="15.75" customHeight="1">
      <c r="A11" s="115">
        <v>10.0</v>
      </c>
      <c r="B11" s="116"/>
      <c r="C11" s="116"/>
      <c r="D11" s="116"/>
      <c r="E11" s="116"/>
      <c r="F11" s="115">
        <f t="shared" si="1"/>
        <v>0</v>
      </c>
    </row>
    <row r="12" ht="15.75" customHeight="1">
      <c r="A12" s="4"/>
      <c r="B12" s="4"/>
      <c r="C12" s="4"/>
      <c r="D12" s="4"/>
      <c r="E12" s="4"/>
      <c r="F12" s="4"/>
    </row>
    <row r="13" ht="15.75" customHeight="1">
      <c r="A13" s="4"/>
      <c r="B13" s="4"/>
      <c r="C13" s="4"/>
      <c r="D13" s="4"/>
      <c r="E13" s="4"/>
      <c r="F13" s="4"/>
    </row>
    <row r="14" ht="15.75" customHeight="1">
      <c r="A14" s="4"/>
      <c r="B14" s="4"/>
      <c r="C14" s="4"/>
      <c r="D14" s="4"/>
      <c r="E14" s="4"/>
      <c r="F14" s="4"/>
    </row>
    <row r="15" ht="15.75" customHeight="1">
      <c r="A15" s="4"/>
      <c r="B15" s="4"/>
      <c r="C15" s="4"/>
      <c r="D15" s="4"/>
      <c r="E15" s="4"/>
      <c r="F15" s="4"/>
    </row>
    <row r="16" ht="15.75" customHeight="1">
      <c r="A16" s="4"/>
      <c r="B16" s="4"/>
      <c r="C16" s="4"/>
      <c r="D16" s="4"/>
      <c r="E16" s="4"/>
      <c r="F16" s="4"/>
    </row>
    <row r="17" ht="15.75" customHeight="1">
      <c r="A17" s="4"/>
      <c r="B17" s="4"/>
      <c r="C17" s="4"/>
      <c r="D17" s="4"/>
      <c r="E17" s="4"/>
      <c r="F17" s="4"/>
    </row>
    <row r="18" ht="15.75" customHeight="1">
      <c r="A18" s="4"/>
      <c r="B18" s="4"/>
      <c r="C18" s="4"/>
      <c r="D18" s="4"/>
      <c r="E18" s="4"/>
      <c r="F18" s="4"/>
    </row>
    <row r="19" ht="15.75" customHeight="1">
      <c r="A19" s="4"/>
      <c r="B19" s="4"/>
      <c r="C19" s="4"/>
      <c r="D19" s="4"/>
      <c r="E19" s="4"/>
      <c r="F19" s="4"/>
    </row>
    <row r="20" ht="15.75" customHeight="1">
      <c r="A20" s="4"/>
      <c r="B20" s="4"/>
      <c r="C20" s="4"/>
      <c r="D20" s="4"/>
      <c r="E20" s="4"/>
      <c r="F20" s="4"/>
    </row>
    <row r="21" ht="15.75" customHeight="1">
      <c r="A21" s="4"/>
      <c r="B21" s="4"/>
      <c r="C21" s="4"/>
      <c r="D21" s="4"/>
      <c r="E21" s="4"/>
      <c r="F21" s="4"/>
    </row>
    <row r="22" ht="15.75" customHeight="1">
      <c r="A22" s="4"/>
      <c r="B22" s="4"/>
      <c r="C22" s="4"/>
      <c r="D22" s="4"/>
      <c r="E22" s="4"/>
      <c r="F22" s="4"/>
    </row>
    <row r="23" ht="15.75" customHeight="1">
      <c r="A23" s="4"/>
      <c r="B23" s="4"/>
      <c r="C23" s="4"/>
      <c r="D23" s="4"/>
      <c r="E23" s="4"/>
      <c r="F23" s="4"/>
    </row>
    <row r="24" ht="15.75" customHeight="1">
      <c r="A24" s="4"/>
      <c r="B24" s="4"/>
      <c r="C24" s="4"/>
      <c r="D24" s="4"/>
      <c r="E24" s="4"/>
      <c r="F24" s="4"/>
    </row>
    <row r="25" ht="15.75" customHeight="1">
      <c r="A25" s="4"/>
      <c r="B25" s="4"/>
      <c r="C25" s="4"/>
      <c r="D25" s="4"/>
      <c r="E25" s="4"/>
      <c r="F25" s="4"/>
    </row>
    <row r="26" ht="15.75" customHeight="1">
      <c r="A26" s="4"/>
      <c r="B26" s="4"/>
      <c r="C26" s="4"/>
      <c r="D26" s="4"/>
      <c r="E26" s="4"/>
      <c r="F26" s="4"/>
    </row>
    <row r="27" ht="15.75" customHeight="1">
      <c r="A27" s="4"/>
      <c r="B27" s="4"/>
      <c r="C27" s="4"/>
      <c r="D27" s="4"/>
      <c r="E27" s="4"/>
      <c r="F27" s="4"/>
    </row>
    <row r="28" ht="15.75" customHeight="1">
      <c r="A28" s="4"/>
      <c r="B28" s="4"/>
      <c r="C28" s="4"/>
      <c r="D28" s="4"/>
      <c r="E28" s="4"/>
      <c r="F28" s="4"/>
    </row>
    <row r="29" ht="15.75" customHeight="1">
      <c r="A29" s="4"/>
      <c r="B29" s="4"/>
      <c r="C29" s="4"/>
      <c r="D29" s="4"/>
      <c r="E29" s="4"/>
      <c r="F29" s="4"/>
    </row>
    <row r="30" ht="15.75" customHeight="1">
      <c r="A30" s="4"/>
      <c r="B30" s="4"/>
      <c r="C30" s="4"/>
      <c r="D30" s="4"/>
      <c r="E30" s="4"/>
      <c r="F30" s="4"/>
    </row>
    <row r="31" ht="15.75" customHeight="1">
      <c r="A31" s="4"/>
      <c r="B31" s="4"/>
      <c r="C31" s="4"/>
      <c r="D31" s="4"/>
      <c r="E31" s="4"/>
      <c r="F31" s="4"/>
    </row>
    <row r="32" ht="15.75" customHeight="1">
      <c r="A32" s="4"/>
      <c r="B32" s="4"/>
      <c r="C32" s="4"/>
      <c r="D32" s="4"/>
      <c r="E32" s="4"/>
      <c r="F32" s="4"/>
    </row>
    <row r="33" ht="15.75" customHeight="1">
      <c r="A33" s="4"/>
      <c r="B33" s="4"/>
      <c r="C33" s="4"/>
      <c r="D33" s="4"/>
      <c r="E33" s="4"/>
      <c r="F33" s="4"/>
    </row>
    <row r="34" ht="15.75" customHeight="1">
      <c r="A34" s="4"/>
      <c r="B34" s="4"/>
      <c r="C34" s="4"/>
      <c r="D34" s="4"/>
      <c r="E34" s="4"/>
      <c r="F34" s="4"/>
    </row>
    <row r="35" ht="15.75" customHeight="1">
      <c r="A35" s="4"/>
      <c r="B35" s="4"/>
      <c r="C35" s="4"/>
      <c r="D35" s="4"/>
      <c r="E35" s="4"/>
      <c r="F35" s="4"/>
    </row>
    <row r="36" ht="15.75" customHeight="1">
      <c r="A36" s="4"/>
      <c r="B36" s="4"/>
      <c r="C36" s="4"/>
      <c r="D36" s="4"/>
      <c r="E36" s="4"/>
      <c r="F36" s="4"/>
    </row>
    <row r="37" ht="15.75" customHeight="1">
      <c r="A37" s="4"/>
      <c r="B37" s="4"/>
      <c r="C37" s="4"/>
      <c r="D37" s="4"/>
      <c r="E37" s="4"/>
      <c r="F37" s="4"/>
    </row>
    <row r="38" ht="15.75" customHeight="1">
      <c r="A38" s="4"/>
      <c r="B38" s="4"/>
      <c r="C38" s="4"/>
      <c r="D38" s="4"/>
      <c r="E38" s="4"/>
      <c r="F38" s="4"/>
    </row>
    <row r="39" ht="15.75" customHeight="1">
      <c r="A39" s="4"/>
      <c r="B39" s="4"/>
      <c r="C39" s="4"/>
      <c r="D39" s="4"/>
      <c r="E39" s="4"/>
      <c r="F39" s="4"/>
    </row>
    <row r="40" ht="15.75" customHeight="1">
      <c r="A40" s="4"/>
      <c r="B40" s="4"/>
      <c r="C40" s="4"/>
      <c r="D40" s="4"/>
      <c r="E40" s="4"/>
      <c r="F40" s="4"/>
    </row>
    <row r="41" ht="15.75" customHeight="1">
      <c r="A41" s="4"/>
      <c r="B41" s="4"/>
      <c r="C41" s="4"/>
      <c r="D41" s="4"/>
      <c r="E41" s="4"/>
      <c r="F41" s="4"/>
    </row>
    <row r="42" ht="15.75" customHeight="1">
      <c r="A42" s="4"/>
      <c r="B42" s="4"/>
      <c r="C42" s="4"/>
      <c r="D42" s="4"/>
      <c r="E42" s="4"/>
      <c r="F42" s="4"/>
    </row>
    <row r="43" ht="15.75" customHeight="1">
      <c r="A43" s="4"/>
      <c r="B43" s="4"/>
      <c r="C43" s="4"/>
      <c r="D43" s="4"/>
      <c r="E43" s="4"/>
      <c r="F43" s="4"/>
    </row>
    <row r="44" ht="15.75" customHeight="1">
      <c r="A44" s="4"/>
      <c r="B44" s="4"/>
      <c r="C44" s="4"/>
      <c r="D44" s="4"/>
      <c r="E44" s="4"/>
      <c r="F44" s="4"/>
    </row>
    <row r="45" ht="15.75" customHeight="1">
      <c r="A45" s="4"/>
      <c r="B45" s="4"/>
      <c r="C45" s="4"/>
      <c r="D45" s="4"/>
      <c r="E45" s="4"/>
      <c r="F45" s="4"/>
    </row>
    <row r="46" ht="15.75" customHeight="1">
      <c r="A46" s="4"/>
      <c r="B46" s="4"/>
      <c r="C46" s="4"/>
      <c r="D46" s="4"/>
      <c r="E46" s="4"/>
      <c r="F46" s="4"/>
    </row>
    <row r="47" ht="15.75" customHeight="1">
      <c r="A47" s="4"/>
      <c r="B47" s="4"/>
      <c r="C47" s="4"/>
      <c r="D47" s="4"/>
      <c r="E47" s="4"/>
      <c r="F47" s="4"/>
    </row>
    <row r="48" ht="15.75" customHeight="1">
      <c r="A48" s="4"/>
      <c r="B48" s="4"/>
      <c r="C48" s="4"/>
      <c r="D48" s="4"/>
      <c r="E48" s="4"/>
      <c r="F48" s="4"/>
    </row>
    <row r="49" ht="15.75" customHeight="1">
      <c r="A49" s="4"/>
      <c r="B49" s="4"/>
      <c r="C49" s="4"/>
      <c r="D49" s="4"/>
      <c r="E49" s="4"/>
      <c r="F49" s="4"/>
    </row>
    <row r="50" ht="15.75" customHeight="1">
      <c r="A50" s="4"/>
      <c r="B50" s="4"/>
      <c r="C50" s="4"/>
      <c r="D50" s="4"/>
      <c r="E50" s="4"/>
      <c r="F50" s="4"/>
    </row>
    <row r="51" ht="15.75" customHeight="1">
      <c r="A51" s="4"/>
      <c r="B51" s="4"/>
      <c r="C51" s="4"/>
      <c r="D51" s="4"/>
      <c r="E51" s="4"/>
      <c r="F51" s="4"/>
    </row>
    <row r="52" ht="15.75" customHeight="1">
      <c r="A52" s="4"/>
      <c r="B52" s="4"/>
      <c r="C52" s="4"/>
      <c r="D52" s="4"/>
      <c r="E52" s="4"/>
      <c r="F52" s="4"/>
    </row>
    <row r="53" ht="15.75" customHeight="1">
      <c r="A53" s="4"/>
      <c r="B53" s="4"/>
      <c r="C53" s="4"/>
      <c r="D53" s="4"/>
      <c r="E53" s="4"/>
      <c r="F53" s="4"/>
    </row>
    <row r="54" ht="15.75" customHeight="1">
      <c r="A54" s="4"/>
      <c r="B54" s="4"/>
      <c r="C54" s="4"/>
      <c r="D54" s="4"/>
      <c r="E54" s="4"/>
      <c r="F54" s="4"/>
    </row>
    <row r="55" ht="15.75" customHeight="1">
      <c r="A55" s="4"/>
      <c r="B55" s="4"/>
      <c r="C55" s="4"/>
      <c r="D55" s="4"/>
      <c r="E55" s="4"/>
      <c r="F55" s="4"/>
    </row>
    <row r="56" ht="15.75" customHeight="1">
      <c r="A56" s="4"/>
      <c r="B56" s="4"/>
      <c r="C56" s="4"/>
      <c r="D56" s="4"/>
      <c r="E56" s="4"/>
      <c r="F56" s="4"/>
    </row>
    <row r="57" ht="15.75" customHeight="1">
      <c r="A57" s="4"/>
      <c r="B57" s="4"/>
      <c r="C57" s="4"/>
      <c r="D57" s="4"/>
      <c r="E57" s="4"/>
      <c r="F57" s="4"/>
    </row>
    <row r="58" ht="15.75" customHeight="1">
      <c r="A58" s="4"/>
      <c r="B58" s="4"/>
      <c r="C58" s="4"/>
      <c r="D58" s="4"/>
      <c r="E58" s="4"/>
      <c r="F58" s="4"/>
    </row>
    <row r="59" ht="15.75" customHeight="1">
      <c r="A59" s="4"/>
      <c r="B59" s="4"/>
      <c r="C59" s="4"/>
      <c r="D59" s="4"/>
      <c r="E59" s="4"/>
      <c r="F59" s="4"/>
    </row>
    <row r="60" ht="15.75" customHeight="1">
      <c r="A60" s="4"/>
      <c r="B60" s="4"/>
      <c r="C60" s="4"/>
      <c r="D60" s="4"/>
      <c r="E60" s="4"/>
      <c r="F60" s="4"/>
    </row>
    <row r="61" ht="15.75" customHeight="1">
      <c r="A61" s="4"/>
      <c r="B61" s="4"/>
      <c r="C61" s="4"/>
      <c r="D61" s="4"/>
      <c r="E61" s="4"/>
      <c r="F61" s="4"/>
    </row>
    <row r="62" ht="15.75" customHeight="1">
      <c r="A62" s="4"/>
      <c r="B62" s="4"/>
      <c r="C62" s="4"/>
      <c r="D62" s="4"/>
      <c r="E62" s="4"/>
      <c r="F62" s="4"/>
    </row>
    <row r="63" ht="15.75" customHeight="1">
      <c r="A63" s="4"/>
      <c r="B63" s="4"/>
      <c r="C63" s="4"/>
      <c r="D63" s="4"/>
      <c r="E63" s="4"/>
      <c r="F63" s="4"/>
    </row>
    <row r="64" ht="15.75" customHeight="1">
      <c r="A64" s="4"/>
      <c r="B64" s="4"/>
      <c r="C64" s="4"/>
      <c r="D64" s="4"/>
      <c r="E64" s="4"/>
      <c r="F64" s="4"/>
    </row>
    <row r="65" ht="15.75" customHeight="1">
      <c r="A65" s="4"/>
      <c r="B65" s="4"/>
      <c r="C65" s="4"/>
      <c r="D65" s="4"/>
      <c r="E65" s="4"/>
      <c r="F65" s="4"/>
    </row>
    <row r="66" ht="15.75" customHeight="1">
      <c r="A66" s="4"/>
      <c r="B66" s="4"/>
      <c r="C66" s="4"/>
      <c r="D66" s="4"/>
      <c r="E66" s="4"/>
      <c r="F66" s="4"/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4"/>
      <c r="B68" s="4"/>
      <c r="C68" s="4"/>
      <c r="D68" s="4"/>
      <c r="E68" s="4"/>
      <c r="F68" s="4"/>
    </row>
    <row r="69" ht="15.75" customHeight="1">
      <c r="A69" s="4"/>
      <c r="B69" s="4"/>
      <c r="C69" s="4"/>
      <c r="D69" s="4"/>
      <c r="E69" s="4"/>
      <c r="F69" s="4"/>
    </row>
    <row r="70" ht="15.75" customHeight="1">
      <c r="A70" s="4"/>
      <c r="B70" s="4"/>
      <c r="C70" s="4"/>
      <c r="D70" s="4"/>
      <c r="E70" s="4"/>
      <c r="F70" s="4"/>
    </row>
    <row r="71" ht="15.75" customHeight="1">
      <c r="A71" s="4"/>
      <c r="B71" s="4"/>
      <c r="C71" s="4"/>
      <c r="D71" s="4"/>
      <c r="E71" s="4"/>
      <c r="F71" s="4"/>
    </row>
    <row r="72" ht="15.75" customHeight="1">
      <c r="A72" s="4"/>
      <c r="B72" s="4"/>
      <c r="C72" s="4"/>
      <c r="D72" s="4"/>
      <c r="E72" s="4"/>
      <c r="F72" s="4"/>
    </row>
    <row r="73" ht="15.75" customHeight="1">
      <c r="A73" s="4"/>
      <c r="B73" s="4"/>
      <c r="C73" s="4"/>
      <c r="D73" s="4"/>
      <c r="E73" s="4"/>
      <c r="F73" s="4"/>
    </row>
    <row r="74" ht="15.75" customHeight="1">
      <c r="A74" s="4"/>
      <c r="B74" s="4"/>
      <c r="C74" s="4"/>
      <c r="D74" s="4"/>
      <c r="E74" s="4"/>
      <c r="F74" s="4"/>
    </row>
    <row r="75" ht="15.75" customHeight="1">
      <c r="A75" s="4"/>
      <c r="B75" s="4"/>
      <c r="C75" s="4"/>
      <c r="D75" s="4"/>
      <c r="E75" s="4"/>
      <c r="F75" s="4"/>
    </row>
    <row r="76" ht="15.75" customHeight="1">
      <c r="A76" s="4"/>
      <c r="B76" s="4"/>
      <c r="C76" s="4"/>
      <c r="D76" s="4"/>
      <c r="E76" s="4"/>
      <c r="F76" s="4"/>
    </row>
    <row r="77" ht="15.75" customHeight="1">
      <c r="A77" s="4"/>
      <c r="B77" s="4"/>
      <c r="C77" s="4"/>
      <c r="D77" s="4"/>
      <c r="E77" s="4"/>
      <c r="F77" s="4"/>
    </row>
    <row r="78" ht="15.75" customHeight="1">
      <c r="A78" s="4"/>
      <c r="B78" s="4"/>
      <c r="C78" s="4"/>
      <c r="D78" s="4"/>
      <c r="E78" s="4"/>
      <c r="F78" s="4"/>
    </row>
    <row r="79" ht="15.75" customHeight="1">
      <c r="A79" s="4"/>
      <c r="B79" s="4"/>
      <c r="C79" s="4"/>
      <c r="D79" s="4"/>
      <c r="E79" s="4"/>
      <c r="F79" s="4"/>
    </row>
    <row r="80" ht="15.75" customHeight="1">
      <c r="A80" s="4"/>
      <c r="B80" s="4"/>
      <c r="C80" s="4"/>
      <c r="D80" s="4"/>
      <c r="E80" s="4"/>
      <c r="F80" s="4"/>
    </row>
    <row r="81" ht="15.75" customHeight="1">
      <c r="A81" s="4"/>
      <c r="B81" s="4"/>
      <c r="C81" s="4"/>
      <c r="D81" s="4"/>
      <c r="E81" s="4"/>
      <c r="F81" s="4"/>
    </row>
    <row r="82" ht="15.75" customHeight="1">
      <c r="A82" s="4"/>
      <c r="B82" s="4"/>
      <c r="C82" s="4"/>
      <c r="D82" s="4"/>
      <c r="E82" s="4"/>
      <c r="F82" s="4"/>
    </row>
    <row r="83" ht="15.75" customHeight="1">
      <c r="A83" s="4"/>
      <c r="B83" s="4"/>
      <c r="C83" s="4"/>
      <c r="D83" s="4"/>
      <c r="E83" s="4"/>
      <c r="F83" s="4"/>
    </row>
    <row r="84" ht="15.75" customHeight="1">
      <c r="A84" s="4"/>
      <c r="B84" s="4"/>
      <c r="C84" s="4"/>
      <c r="D84" s="4"/>
      <c r="E84" s="4"/>
      <c r="F84" s="4"/>
    </row>
    <row r="85" ht="15.75" customHeight="1">
      <c r="A85" s="4"/>
      <c r="B85" s="4"/>
      <c r="C85" s="4"/>
      <c r="D85" s="4"/>
      <c r="E85" s="4"/>
      <c r="F85" s="4"/>
    </row>
    <row r="86" ht="15.75" customHeight="1">
      <c r="A86" s="4"/>
      <c r="B86" s="4"/>
      <c r="C86" s="4"/>
      <c r="D86" s="4"/>
      <c r="E86" s="4"/>
      <c r="F86" s="4"/>
    </row>
    <row r="87" ht="15.75" customHeight="1">
      <c r="A87" s="4"/>
      <c r="B87" s="4"/>
      <c r="C87" s="4"/>
      <c r="D87" s="4"/>
      <c r="E87" s="4"/>
      <c r="F87" s="4"/>
    </row>
    <row r="88" ht="15.75" customHeight="1">
      <c r="A88" s="4"/>
      <c r="B88" s="4"/>
      <c r="C88" s="4"/>
      <c r="D88" s="4"/>
      <c r="E88" s="4"/>
      <c r="F88" s="4"/>
    </row>
    <row r="89" ht="15.75" customHeight="1">
      <c r="A89" s="4"/>
      <c r="B89" s="4"/>
      <c r="C89" s="4"/>
      <c r="D89" s="4"/>
      <c r="E89" s="4"/>
      <c r="F89" s="4"/>
    </row>
    <row r="90" ht="15.75" customHeight="1">
      <c r="A90" s="4"/>
      <c r="B90" s="4"/>
      <c r="C90" s="4"/>
      <c r="D90" s="4"/>
      <c r="E90" s="4"/>
      <c r="F90" s="4"/>
    </row>
    <row r="91" ht="15.75" customHeight="1">
      <c r="A91" s="4"/>
      <c r="B91" s="4"/>
      <c r="C91" s="4"/>
      <c r="D91" s="4"/>
      <c r="E91" s="4"/>
      <c r="F91" s="4"/>
    </row>
    <row r="92" ht="15.75" customHeight="1">
      <c r="A92" s="4"/>
      <c r="B92" s="4"/>
      <c r="C92" s="4"/>
      <c r="D92" s="4"/>
      <c r="E92" s="4"/>
      <c r="F92" s="4"/>
    </row>
    <row r="93" ht="15.75" customHeight="1">
      <c r="A93" s="4"/>
      <c r="B93" s="4"/>
      <c r="C93" s="4"/>
      <c r="D93" s="4"/>
      <c r="E93" s="4"/>
      <c r="F93" s="4"/>
    </row>
    <row r="94" ht="15.75" customHeight="1">
      <c r="A94" s="4"/>
      <c r="B94" s="4"/>
      <c r="C94" s="4"/>
      <c r="D94" s="4"/>
      <c r="E94" s="4"/>
      <c r="F94" s="4"/>
    </row>
    <row r="95" ht="15.75" customHeight="1">
      <c r="A95" s="4"/>
      <c r="B95" s="4"/>
      <c r="C95" s="4"/>
      <c r="D95" s="4"/>
      <c r="E95" s="4"/>
      <c r="F95" s="4"/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4"/>
      <c r="B97" s="4"/>
      <c r="C97" s="4"/>
      <c r="D97" s="4"/>
      <c r="E97" s="4"/>
      <c r="F97" s="4"/>
    </row>
    <row r="98" ht="15.75" customHeight="1">
      <c r="A98" s="4"/>
      <c r="B98" s="4"/>
      <c r="C98" s="4"/>
      <c r="D98" s="4"/>
      <c r="E98" s="4"/>
      <c r="F98" s="4"/>
    </row>
    <row r="99" ht="15.75" customHeight="1">
      <c r="A99" s="4"/>
      <c r="B99" s="4"/>
      <c r="C99" s="4"/>
      <c r="D99" s="4"/>
      <c r="E99" s="4"/>
      <c r="F99" s="4"/>
    </row>
    <row r="100" ht="15.75" customHeight="1">
      <c r="A100" s="4"/>
      <c r="B100" s="4"/>
      <c r="C100" s="4"/>
      <c r="D100" s="4"/>
      <c r="E100" s="4"/>
      <c r="F100" s="4"/>
    </row>
    <row r="101" ht="15.75" customHeight="1">
      <c r="A101" s="4"/>
      <c r="B101" s="4"/>
      <c r="C101" s="4"/>
      <c r="D101" s="4"/>
      <c r="E101" s="4"/>
      <c r="F101" s="4"/>
    </row>
    <row r="102" ht="15.75" customHeight="1">
      <c r="A102" s="4"/>
      <c r="B102" s="4"/>
      <c r="C102" s="4"/>
      <c r="D102" s="4"/>
      <c r="E102" s="4"/>
      <c r="F102" s="4"/>
    </row>
    <row r="103" ht="15.75" customHeight="1">
      <c r="A103" s="4"/>
      <c r="B103" s="4"/>
      <c r="C103" s="4"/>
      <c r="D103" s="4"/>
      <c r="E103" s="4"/>
      <c r="F103" s="4"/>
    </row>
    <row r="104" ht="15.75" customHeight="1">
      <c r="A104" s="4"/>
      <c r="B104" s="4"/>
      <c r="C104" s="4"/>
      <c r="D104" s="4"/>
      <c r="E104" s="4"/>
      <c r="F104" s="4"/>
    </row>
    <row r="105" ht="15.75" customHeight="1">
      <c r="A105" s="4"/>
      <c r="B105" s="4"/>
      <c r="C105" s="4"/>
      <c r="D105" s="4"/>
      <c r="E105" s="4"/>
      <c r="F105" s="4"/>
    </row>
    <row r="106" ht="15.75" customHeight="1">
      <c r="A106" s="4"/>
      <c r="B106" s="4"/>
      <c r="C106" s="4"/>
      <c r="D106" s="4"/>
      <c r="E106" s="4"/>
      <c r="F106" s="4"/>
    </row>
    <row r="107" ht="15.75" customHeight="1">
      <c r="A107" s="4"/>
      <c r="B107" s="4"/>
      <c r="C107" s="4"/>
      <c r="D107" s="4"/>
      <c r="E107" s="4"/>
      <c r="F107" s="4"/>
    </row>
    <row r="108" ht="15.75" customHeight="1">
      <c r="A108" s="4"/>
      <c r="B108" s="4"/>
      <c r="C108" s="4"/>
      <c r="D108" s="4"/>
      <c r="E108" s="4"/>
      <c r="F108" s="4"/>
    </row>
    <row r="109" ht="15.75" customHeight="1">
      <c r="A109" s="4"/>
      <c r="B109" s="4"/>
      <c r="C109" s="4"/>
      <c r="D109" s="4"/>
      <c r="E109" s="4"/>
      <c r="F109" s="4"/>
    </row>
    <row r="110" ht="15.75" customHeight="1">
      <c r="A110" s="4"/>
      <c r="B110" s="4"/>
      <c r="C110" s="4"/>
      <c r="D110" s="4"/>
      <c r="E110" s="4"/>
      <c r="F110" s="4"/>
    </row>
    <row r="111" ht="15.75" customHeight="1">
      <c r="A111" s="4"/>
      <c r="B111" s="4"/>
      <c r="C111" s="4"/>
      <c r="D111" s="4"/>
      <c r="E111" s="4"/>
      <c r="F111" s="4"/>
    </row>
    <row r="112" ht="15.75" customHeight="1">
      <c r="A112" s="4"/>
      <c r="B112" s="4"/>
      <c r="C112" s="4"/>
      <c r="D112" s="4"/>
      <c r="E112" s="4"/>
      <c r="F112" s="4"/>
    </row>
    <row r="113" ht="15.75" customHeight="1">
      <c r="A113" s="4"/>
      <c r="B113" s="4"/>
      <c r="C113" s="4"/>
      <c r="D113" s="4"/>
      <c r="E113" s="4"/>
      <c r="F113" s="4"/>
    </row>
    <row r="114" ht="15.75" customHeight="1">
      <c r="A114" s="4"/>
      <c r="B114" s="4"/>
      <c r="C114" s="4"/>
      <c r="D114" s="4"/>
      <c r="E114" s="4"/>
      <c r="F114" s="4"/>
    </row>
    <row r="115" ht="15.75" customHeight="1">
      <c r="A115" s="4"/>
      <c r="B115" s="4"/>
      <c r="C115" s="4"/>
      <c r="D115" s="4"/>
      <c r="E115" s="4"/>
      <c r="F115" s="4"/>
    </row>
    <row r="116" ht="15.75" customHeight="1">
      <c r="A116" s="4"/>
      <c r="B116" s="4"/>
      <c r="C116" s="4"/>
      <c r="D116" s="4"/>
      <c r="E116" s="4"/>
      <c r="F116" s="4"/>
    </row>
    <row r="117" ht="15.75" customHeight="1">
      <c r="A117" s="4"/>
      <c r="B117" s="4"/>
      <c r="C117" s="4"/>
      <c r="D117" s="4"/>
      <c r="E117" s="4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4"/>
      <c r="B119" s="4"/>
      <c r="C119" s="4"/>
      <c r="D119" s="4"/>
      <c r="E119" s="4"/>
      <c r="F119" s="4"/>
    </row>
    <row r="120" ht="15.75" customHeight="1">
      <c r="A120" s="4"/>
      <c r="B120" s="4"/>
      <c r="C120" s="4"/>
      <c r="D120" s="4"/>
      <c r="E120" s="4"/>
      <c r="F120" s="4"/>
    </row>
    <row r="121" ht="15.75" customHeight="1">
      <c r="A121" s="4"/>
      <c r="B121" s="4"/>
      <c r="C121" s="4"/>
      <c r="D121" s="4"/>
      <c r="E121" s="4"/>
      <c r="F121" s="4"/>
    </row>
    <row r="122" ht="15.75" customHeight="1">
      <c r="A122" s="4"/>
      <c r="B122" s="4"/>
      <c r="C122" s="4"/>
      <c r="D122" s="4"/>
      <c r="E122" s="4"/>
      <c r="F122" s="4"/>
    </row>
    <row r="123" ht="15.75" customHeight="1">
      <c r="A123" s="4"/>
      <c r="B123" s="4"/>
      <c r="C123" s="4"/>
      <c r="D123" s="4"/>
      <c r="E123" s="4"/>
      <c r="F123" s="4"/>
    </row>
    <row r="124" ht="15.75" customHeight="1">
      <c r="A124" s="4"/>
      <c r="B124" s="4"/>
      <c r="C124" s="4"/>
      <c r="D124" s="4"/>
      <c r="E124" s="4"/>
      <c r="F124" s="4"/>
    </row>
    <row r="125" ht="15.75" customHeight="1">
      <c r="A125" s="4"/>
      <c r="B125" s="4"/>
      <c r="C125" s="4"/>
      <c r="D125" s="4"/>
      <c r="E125" s="4"/>
      <c r="F125" s="4"/>
    </row>
    <row r="126" ht="15.75" customHeight="1">
      <c r="A126" s="4"/>
      <c r="B126" s="4"/>
      <c r="C126" s="4"/>
      <c r="D126" s="4"/>
      <c r="E126" s="4"/>
      <c r="F126" s="4"/>
    </row>
    <row r="127" ht="15.75" customHeight="1">
      <c r="A127" s="4"/>
      <c r="B127" s="4"/>
      <c r="C127" s="4"/>
      <c r="D127" s="4"/>
      <c r="E127" s="4"/>
      <c r="F127" s="4"/>
    </row>
    <row r="128" ht="15.75" customHeight="1">
      <c r="A128" s="4"/>
      <c r="B128" s="4"/>
      <c r="C128" s="4"/>
      <c r="D128" s="4"/>
      <c r="E128" s="4"/>
      <c r="F128" s="4"/>
    </row>
    <row r="129" ht="15.75" customHeight="1">
      <c r="A129" s="4"/>
      <c r="B129" s="4"/>
      <c r="C129" s="4"/>
      <c r="D129" s="4"/>
      <c r="E129" s="4"/>
      <c r="F129" s="4"/>
    </row>
    <row r="130" ht="15.75" customHeight="1">
      <c r="A130" s="4"/>
      <c r="B130" s="4"/>
      <c r="C130" s="4"/>
      <c r="D130" s="4"/>
      <c r="E130" s="4"/>
      <c r="F130" s="4"/>
    </row>
    <row r="131" ht="15.75" customHeight="1">
      <c r="A131" s="4"/>
      <c r="B131" s="4"/>
      <c r="C131" s="4"/>
      <c r="D131" s="4"/>
      <c r="E131" s="4"/>
      <c r="F131" s="4"/>
    </row>
    <row r="132" ht="15.75" customHeight="1">
      <c r="A132" s="4"/>
      <c r="B132" s="4"/>
      <c r="C132" s="4"/>
      <c r="D132" s="4"/>
      <c r="E132" s="4"/>
      <c r="F132" s="4"/>
    </row>
    <row r="133" ht="15.75" customHeight="1">
      <c r="A133" s="4"/>
      <c r="B133" s="4"/>
      <c r="C133" s="4"/>
      <c r="D133" s="4"/>
      <c r="E133" s="4"/>
      <c r="F133" s="4"/>
    </row>
    <row r="134" ht="15.75" customHeight="1">
      <c r="A134" s="4"/>
      <c r="B134" s="4"/>
      <c r="C134" s="4"/>
      <c r="D134" s="4"/>
      <c r="E134" s="4"/>
      <c r="F134" s="4"/>
    </row>
    <row r="135" ht="15.75" customHeight="1">
      <c r="A135" s="4"/>
      <c r="B135" s="4"/>
      <c r="C135" s="4"/>
      <c r="D135" s="4"/>
      <c r="E135" s="4"/>
      <c r="F135" s="4"/>
    </row>
    <row r="136" ht="15.75" customHeight="1">
      <c r="A136" s="4"/>
      <c r="B136" s="4"/>
      <c r="C136" s="4"/>
      <c r="D136" s="4"/>
      <c r="E136" s="4"/>
      <c r="F136" s="4"/>
    </row>
    <row r="137" ht="15.75" customHeight="1">
      <c r="A137" s="4"/>
      <c r="B137" s="4"/>
      <c r="C137" s="4"/>
      <c r="D137" s="4"/>
      <c r="E137" s="4"/>
      <c r="F137" s="4"/>
    </row>
    <row r="138" ht="15.75" customHeight="1">
      <c r="A138" s="4"/>
      <c r="B138" s="4"/>
      <c r="C138" s="4"/>
      <c r="D138" s="4"/>
      <c r="E138" s="4"/>
      <c r="F138" s="4"/>
    </row>
    <row r="139" ht="15.75" customHeight="1">
      <c r="A139" s="4"/>
      <c r="B139" s="4"/>
      <c r="C139" s="4"/>
      <c r="D139" s="4"/>
      <c r="E139" s="4"/>
      <c r="F139" s="4"/>
    </row>
    <row r="140" ht="15.75" customHeight="1">
      <c r="A140" s="4"/>
      <c r="B140" s="4"/>
      <c r="C140" s="4"/>
      <c r="D140" s="4"/>
      <c r="E140" s="4"/>
      <c r="F140" s="4"/>
    </row>
    <row r="141" ht="15.75" customHeight="1">
      <c r="A141" s="4"/>
      <c r="B141" s="4"/>
      <c r="C141" s="4"/>
      <c r="D141" s="4"/>
      <c r="E141" s="4"/>
      <c r="F141" s="4"/>
    </row>
    <row r="142" ht="15.75" customHeight="1">
      <c r="A142" s="4"/>
      <c r="B142" s="4"/>
      <c r="C142" s="4"/>
      <c r="D142" s="4"/>
      <c r="E142" s="4"/>
      <c r="F142" s="4"/>
    </row>
    <row r="143" ht="15.75" customHeight="1">
      <c r="A143" s="4"/>
      <c r="B143" s="4"/>
      <c r="C143" s="4"/>
      <c r="D143" s="4"/>
      <c r="E143" s="4"/>
      <c r="F143" s="4"/>
    </row>
    <row r="144" ht="15.75" customHeight="1">
      <c r="A144" s="4"/>
      <c r="B144" s="4"/>
      <c r="C144" s="4"/>
      <c r="D144" s="4"/>
      <c r="E144" s="4"/>
      <c r="F144" s="4"/>
    </row>
    <row r="145" ht="15.75" customHeight="1">
      <c r="A145" s="4"/>
      <c r="B145" s="4"/>
      <c r="C145" s="4"/>
      <c r="D145" s="4"/>
      <c r="E145" s="4"/>
      <c r="F145" s="4"/>
    </row>
    <row r="146" ht="15.75" customHeight="1">
      <c r="A146" s="4"/>
      <c r="B146" s="4"/>
      <c r="C146" s="4"/>
      <c r="D146" s="4"/>
      <c r="E146" s="4"/>
      <c r="F146" s="4"/>
    </row>
    <row r="147" ht="15.75" customHeight="1">
      <c r="A147" s="4"/>
      <c r="B147" s="4"/>
      <c r="C147" s="4"/>
      <c r="D147" s="4"/>
      <c r="E147" s="4"/>
      <c r="F147" s="4"/>
    </row>
    <row r="148" ht="15.75" customHeight="1">
      <c r="A148" s="4"/>
      <c r="B148" s="4"/>
      <c r="C148" s="4"/>
      <c r="D148" s="4"/>
      <c r="E148" s="4"/>
      <c r="F148" s="4"/>
    </row>
    <row r="149" ht="15.75" customHeight="1">
      <c r="A149" s="4"/>
      <c r="B149" s="4"/>
      <c r="C149" s="4"/>
      <c r="D149" s="4"/>
      <c r="E149" s="4"/>
      <c r="F149" s="4"/>
    </row>
    <row r="150" ht="15.75" customHeight="1">
      <c r="A150" s="4"/>
      <c r="B150" s="4"/>
      <c r="C150" s="4"/>
      <c r="D150" s="4"/>
      <c r="E150" s="4"/>
      <c r="F150" s="4"/>
    </row>
    <row r="151" ht="15.75" customHeight="1">
      <c r="A151" s="4"/>
      <c r="B151" s="4"/>
      <c r="C151" s="4"/>
      <c r="D151" s="4"/>
      <c r="E151" s="4"/>
      <c r="F151" s="4"/>
    </row>
    <row r="152" ht="15.75" customHeight="1">
      <c r="A152" s="4"/>
      <c r="B152" s="4"/>
      <c r="C152" s="4"/>
      <c r="D152" s="4"/>
      <c r="E152" s="4"/>
      <c r="F152" s="4"/>
    </row>
    <row r="153" ht="15.75" customHeight="1">
      <c r="A153" s="4"/>
      <c r="B153" s="4"/>
      <c r="C153" s="4"/>
      <c r="D153" s="4"/>
      <c r="E153" s="4"/>
      <c r="F153" s="4"/>
    </row>
    <row r="154" ht="15.75" customHeight="1">
      <c r="A154" s="4"/>
      <c r="B154" s="4"/>
      <c r="C154" s="4"/>
      <c r="D154" s="4"/>
      <c r="E154" s="4"/>
      <c r="F154" s="4"/>
    </row>
    <row r="155" ht="15.75" customHeight="1">
      <c r="A155" s="4"/>
      <c r="B155" s="4"/>
      <c r="C155" s="4"/>
      <c r="D155" s="4"/>
      <c r="E155" s="4"/>
      <c r="F155" s="4"/>
    </row>
    <row r="156" ht="15.75" customHeight="1">
      <c r="A156" s="4"/>
      <c r="B156" s="4"/>
      <c r="C156" s="4"/>
      <c r="D156" s="4"/>
      <c r="E156" s="4"/>
      <c r="F156" s="4"/>
    </row>
    <row r="157" ht="15.75" customHeight="1">
      <c r="A157" s="4"/>
      <c r="B157" s="4"/>
      <c r="C157" s="4"/>
      <c r="D157" s="4"/>
      <c r="E157" s="4"/>
      <c r="F157" s="4"/>
    </row>
    <row r="158" ht="15.75" customHeight="1">
      <c r="A158" s="4"/>
      <c r="B158" s="4"/>
      <c r="C158" s="4"/>
      <c r="D158" s="4"/>
      <c r="E158" s="4"/>
      <c r="F158" s="4"/>
    </row>
    <row r="159" ht="15.75" customHeight="1">
      <c r="A159" s="4"/>
      <c r="B159" s="4"/>
      <c r="C159" s="4"/>
      <c r="D159" s="4"/>
      <c r="E159" s="4"/>
      <c r="F159" s="4"/>
    </row>
    <row r="160" ht="15.75" customHeight="1">
      <c r="A160" s="4"/>
      <c r="B160" s="4"/>
      <c r="C160" s="4"/>
      <c r="D160" s="4"/>
      <c r="E160" s="4"/>
      <c r="F160" s="4"/>
    </row>
    <row r="161" ht="15.75" customHeight="1">
      <c r="A161" s="4"/>
      <c r="B161" s="4"/>
      <c r="C161" s="4"/>
      <c r="D161" s="4"/>
      <c r="E161" s="4"/>
      <c r="F161" s="4"/>
    </row>
    <row r="162" ht="15.75" customHeight="1">
      <c r="A162" s="4"/>
      <c r="B162" s="4"/>
      <c r="C162" s="4"/>
      <c r="D162" s="4"/>
      <c r="E162" s="4"/>
      <c r="F162" s="4"/>
    </row>
    <row r="163" ht="15.75" customHeight="1">
      <c r="A163" s="4"/>
      <c r="B163" s="4"/>
      <c r="C163" s="4"/>
      <c r="D163" s="4"/>
      <c r="E163" s="4"/>
      <c r="F163" s="4"/>
    </row>
    <row r="164" ht="15.75" customHeight="1">
      <c r="A164" s="4"/>
      <c r="B164" s="4"/>
      <c r="C164" s="4"/>
      <c r="D164" s="4"/>
      <c r="E164" s="4"/>
      <c r="F164" s="4"/>
    </row>
    <row r="165" ht="15.75" customHeight="1">
      <c r="A165" s="4"/>
      <c r="B165" s="4"/>
      <c r="C165" s="4"/>
      <c r="D165" s="4"/>
      <c r="E165" s="4"/>
      <c r="F165" s="4"/>
    </row>
    <row r="166" ht="15.75" customHeight="1">
      <c r="A166" s="4"/>
      <c r="B166" s="4"/>
      <c r="C166" s="4"/>
      <c r="D166" s="4"/>
      <c r="E166" s="4"/>
      <c r="F166" s="4"/>
    </row>
    <row r="167" ht="15.75" customHeight="1">
      <c r="A167" s="4"/>
      <c r="B167" s="4"/>
      <c r="C167" s="4"/>
      <c r="D167" s="4"/>
      <c r="E167" s="4"/>
      <c r="F167" s="4"/>
    </row>
    <row r="168" ht="15.75" customHeight="1">
      <c r="A168" s="4"/>
      <c r="B168" s="4"/>
      <c r="C168" s="4"/>
      <c r="D168" s="4"/>
      <c r="E168" s="4"/>
      <c r="F168" s="4"/>
    </row>
    <row r="169" ht="15.75" customHeight="1">
      <c r="A169" s="4"/>
      <c r="B169" s="4"/>
      <c r="C169" s="4"/>
      <c r="D169" s="4"/>
      <c r="E169" s="4"/>
      <c r="F169" s="4"/>
    </row>
    <row r="170" ht="15.75" customHeight="1">
      <c r="A170" s="4"/>
      <c r="B170" s="4"/>
      <c r="C170" s="4"/>
      <c r="D170" s="4"/>
      <c r="E170" s="4"/>
      <c r="F170" s="4"/>
    </row>
    <row r="171" ht="15.75" customHeight="1">
      <c r="A171" s="4"/>
      <c r="B171" s="4"/>
      <c r="C171" s="4"/>
      <c r="D171" s="4"/>
      <c r="E171" s="4"/>
      <c r="F171" s="4"/>
    </row>
    <row r="172" ht="15.75" customHeight="1">
      <c r="A172" s="4"/>
      <c r="B172" s="4"/>
      <c r="C172" s="4"/>
      <c r="D172" s="4"/>
      <c r="E172" s="4"/>
      <c r="F172" s="4"/>
    </row>
    <row r="173" ht="15.75" customHeight="1">
      <c r="A173" s="4"/>
      <c r="B173" s="4"/>
      <c r="C173" s="4"/>
      <c r="D173" s="4"/>
      <c r="E173" s="4"/>
      <c r="F173" s="4"/>
    </row>
    <row r="174" ht="15.75" customHeight="1">
      <c r="A174" s="4"/>
      <c r="B174" s="4"/>
      <c r="C174" s="4"/>
      <c r="D174" s="4"/>
      <c r="E174" s="4"/>
      <c r="F174" s="4"/>
    </row>
    <row r="175" ht="15.75" customHeight="1">
      <c r="A175" s="4"/>
      <c r="B175" s="4"/>
      <c r="C175" s="4"/>
      <c r="D175" s="4"/>
      <c r="E175" s="4"/>
      <c r="F175" s="4"/>
    </row>
    <row r="176" ht="15.75" customHeight="1">
      <c r="A176" s="4"/>
      <c r="B176" s="4"/>
      <c r="C176" s="4"/>
      <c r="D176" s="4"/>
      <c r="E176" s="4"/>
      <c r="F176" s="4"/>
    </row>
    <row r="177" ht="15.75" customHeight="1">
      <c r="A177" s="4"/>
      <c r="B177" s="4"/>
      <c r="C177" s="4"/>
      <c r="D177" s="4"/>
      <c r="E177" s="4"/>
      <c r="F177" s="4"/>
    </row>
    <row r="178" ht="15.75" customHeight="1">
      <c r="A178" s="4"/>
      <c r="B178" s="4"/>
      <c r="C178" s="4"/>
      <c r="D178" s="4"/>
      <c r="E178" s="4"/>
      <c r="F178" s="4"/>
    </row>
    <row r="179" ht="15.75" customHeight="1">
      <c r="A179" s="4"/>
      <c r="B179" s="4"/>
      <c r="C179" s="4"/>
      <c r="D179" s="4"/>
      <c r="E179" s="4"/>
      <c r="F179" s="4"/>
    </row>
    <row r="180" ht="15.75" customHeight="1">
      <c r="A180" s="4"/>
      <c r="B180" s="4"/>
      <c r="C180" s="4"/>
      <c r="D180" s="4"/>
      <c r="E180" s="4"/>
      <c r="F180" s="4"/>
    </row>
    <row r="181" ht="15.75" customHeight="1">
      <c r="A181" s="4"/>
      <c r="B181" s="4"/>
      <c r="C181" s="4"/>
      <c r="D181" s="4"/>
      <c r="E181" s="4"/>
      <c r="F181" s="4"/>
    </row>
    <row r="182" ht="15.75" customHeight="1">
      <c r="A182" s="4"/>
      <c r="B182" s="4"/>
      <c r="C182" s="4"/>
      <c r="D182" s="4"/>
      <c r="E182" s="4"/>
      <c r="F182" s="4"/>
    </row>
    <row r="183" ht="15.75" customHeight="1">
      <c r="A183" s="4"/>
      <c r="B183" s="4"/>
      <c r="C183" s="4"/>
      <c r="D183" s="4"/>
      <c r="E183" s="4"/>
      <c r="F183" s="4"/>
    </row>
    <row r="184" ht="15.75" customHeight="1">
      <c r="A184" s="4"/>
      <c r="B184" s="4"/>
      <c r="C184" s="4"/>
      <c r="D184" s="4"/>
      <c r="E184" s="4"/>
      <c r="F184" s="4"/>
    </row>
    <row r="185" ht="15.75" customHeight="1">
      <c r="A185" s="4"/>
      <c r="B185" s="4"/>
      <c r="C185" s="4"/>
      <c r="D185" s="4"/>
      <c r="E185" s="4"/>
      <c r="F185" s="4"/>
    </row>
    <row r="186" ht="15.75" customHeight="1">
      <c r="A186" s="4"/>
      <c r="B186" s="4"/>
      <c r="C186" s="4"/>
      <c r="D186" s="4"/>
      <c r="E186" s="4"/>
      <c r="F186" s="4"/>
    </row>
    <row r="187" ht="15.75" customHeight="1">
      <c r="A187" s="4"/>
      <c r="B187" s="4"/>
      <c r="C187" s="4"/>
      <c r="D187" s="4"/>
      <c r="E187" s="4"/>
      <c r="F187" s="4"/>
    </row>
    <row r="188" ht="15.75" customHeight="1">
      <c r="A188" s="4"/>
      <c r="B188" s="4"/>
      <c r="C188" s="4"/>
      <c r="D188" s="4"/>
      <c r="E188" s="4"/>
      <c r="F188" s="4"/>
    </row>
    <row r="189" ht="15.75" customHeight="1">
      <c r="A189" s="4"/>
      <c r="B189" s="4"/>
      <c r="C189" s="4"/>
      <c r="D189" s="4"/>
      <c r="E189" s="4"/>
      <c r="F189" s="4"/>
    </row>
    <row r="190" ht="15.75" customHeight="1">
      <c r="A190" s="4"/>
      <c r="B190" s="4"/>
      <c r="C190" s="4"/>
      <c r="D190" s="4"/>
      <c r="E190" s="4"/>
      <c r="F190" s="4"/>
    </row>
    <row r="191" ht="15.75" customHeight="1">
      <c r="A191" s="4"/>
      <c r="B191" s="4"/>
      <c r="C191" s="4"/>
      <c r="D191" s="4"/>
      <c r="E191" s="4"/>
      <c r="F191" s="4"/>
    </row>
    <row r="192" ht="15.75" customHeight="1">
      <c r="A192" s="4"/>
      <c r="B192" s="4"/>
      <c r="C192" s="4"/>
      <c r="D192" s="4"/>
      <c r="E192" s="4"/>
      <c r="F192" s="4"/>
    </row>
    <row r="193" ht="15.75" customHeight="1">
      <c r="A193" s="4"/>
      <c r="B193" s="4"/>
      <c r="C193" s="4"/>
      <c r="D193" s="4"/>
      <c r="E193" s="4"/>
      <c r="F193" s="4"/>
    </row>
    <row r="194" ht="15.75" customHeight="1">
      <c r="A194" s="4"/>
      <c r="B194" s="4"/>
      <c r="C194" s="4"/>
      <c r="D194" s="4"/>
      <c r="E194" s="4"/>
      <c r="F194" s="4"/>
    </row>
    <row r="195" ht="15.75" customHeight="1">
      <c r="A195" s="4"/>
      <c r="B195" s="4"/>
      <c r="C195" s="4"/>
      <c r="D195" s="4"/>
      <c r="E195" s="4"/>
      <c r="F195" s="4"/>
    </row>
    <row r="196" ht="15.75" customHeight="1">
      <c r="A196" s="4"/>
      <c r="B196" s="4"/>
      <c r="C196" s="4"/>
      <c r="D196" s="4"/>
      <c r="E196" s="4"/>
      <c r="F196" s="4"/>
    </row>
    <row r="197" ht="15.75" customHeight="1">
      <c r="A197" s="4"/>
      <c r="B197" s="4"/>
      <c r="C197" s="4"/>
      <c r="D197" s="4"/>
      <c r="E197" s="4"/>
      <c r="F197" s="4"/>
    </row>
    <row r="198" ht="15.75" customHeight="1">
      <c r="A198" s="4"/>
      <c r="B198" s="4"/>
      <c r="C198" s="4"/>
      <c r="D198" s="4"/>
      <c r="E198" s="4"/>
      <c r="F198" s="4"/>
    </row>
    <row r="199" ht="15.75" customHeight="1">
      <c r="A199" s="4"/>
      <c r="B199" s="4"/>
      <c r="C199" s="4"/>
      <c r="D199" s="4"/>
      <c r="E199" s="4"/>
      <c r="F199" s="4"/>
    </row>
    <row r="200" ht="15.75" customHeight="1">
      <c r="A200" s="4"/>
      <c r="B200" s="4"/>
      <c r="C200" s="4"/>
      <c r="D200" s="4"/>
      <c r="E200" s="4"/>
      <c r="F200" s="4"/>
    </row>
    <row r="201" ht="15.75" customHeight="1">
      <c r="A201" s="4"/>
      <c r="B201" s="4"/>
      <c r="C201" s="4"/>
      <c r="D201" s="4"/>
      <c r="E201" s="4"/>
      <c r="F201" s="4"/>
    </row>
    <row r="202" ht="15.75" customHeight="1">
      <c r="A202" s="4"/>
      <c r="B202" s="4"/>
      <c r="C202" s="4"/>
      <c r="D202" s="4"/>
      <c r="E202" s="4"/>
      <c r="F202" s="4"/>
    </row>
    <row r="203" ht="15.75" customHeight="1">
      <c r="A203" s="4"/>
      <c r="B203" s="4"/>
      <c r="C203" s="4"/>
      <c r="D203" s="4"/>
      <c r="E203" s="4"/>
      <c r="F203" s="4"/>
    </row>
    <row r="204" ht="15.75" customHeight="1">
      <c r="A204" s="4"/>
      <c r="B204" s="4"/>
      <c r="C204" s="4"/>
      <c r="D204" s="4"/>
      <c r="E204" s="4"/>
      <c r="F204" s="4"/>
    </row>
    <row r="205" ht="15.75" customHeight="1">
      <c r="A205" s="4"/>
      <c r="B205" s="4"/>
      <c r="C205" s="4"/>
      <c r="D205" s="4"/>
      <c r="E205" s="4"/>
      <c r="F205" s="4"/>
    </row>
    <row r="206" ht="15.75" customHeight="1">
      <c r="A206" s="4"/>
      <c r="B206" s="4"/>
      <c r="C206" s="4"/>
      <c r="D206" s="4"/>
      <c r="E206" s="4"/>
      <c r="F206" s="4"/>
    </row>
    <row r="207" ht="15.75" customHeight="1">
      <c r="A207" s="4"/>
      <c r="B207" s="4"/>
      <c r="C207" s="4"/>
      <c r="D207" s="4"/>
      <c r="E207" s="4"/>
      <c r="F207" s="4"/>
    </row>
    <row r="208" ht="15.75" customHeight="1">
      <c r="A208" s="4"/>
      <c r="B208" s="4"/>
      <c r="C208" s="4"/>
      <c r="D208" s="4"/>
      <c r="E208" s="4"/>
      <c r="F208" s="4"/>
    </row>
    <row r="209" ht="15.75" customHeight="1">
      <c r="A209" s="4"/>
      <c r="B209" s="4"/>
      <c r="C209" s="4"/>
      <c r="D209" s="4"/>
      <c r="E209" s="4"/>
      <c r="F209" s="4"/>
    </row>
    <row r="210" ht="15.75" customHeight="1">
      <c r="A210" s="4"/>
      <c r="B210" s="4"/>
      <c r="C210" s="4"/>
      <c r="D210" s="4"/>
      <c r="E210" s="4"/>
      <c r="F210" s="4"/>
    </row>
    <row r="211" ht="15.75" customHeight="1">
      <c r="A211" s="4"/>
      <c r="B211" s="4"/>
      <c r="C211" s="4"/>
      <c r="D211" s="4"/>
      <c r="E211" s="4"/>
      <c r="F211" s="4"/>
    </row>
    <row r="212" ht="15.75" customHeight="1">
      <c r="A212" s="4"/>
      <c r="B212" s="4"/>
      <c r="C212" s="4"/>
      <c r="D212" s="4"/>
      <c r="E212" s="4"/>
      <c r="F212" s="4"/>
    </row>
    <row r="213" ht="15.75" customHeight="1">
      <c r="A213" s="4"/>
      <c r="B213" s="4"/>
      <c r="C213" s="4"/>
      <c r="D213" s="4"/>
      <c r="E213" s="4"/>
      <c r="F213" s="4"/>
    </row>
    <row r="214" ht="15.75" customHeight="1">
      <c r="A214" s="4"/>
      <c r="B214" s="4"/>
      <c r="C214" s="4"/>
      <c r="D214" s="4"/>
      <c r="E214" s="4"/>
      <c r="F214" s="4"/>
    </row>
    <row r="215" ht="15.75" customHeight="1">
      <c r="A215" s="4"/>
      <c r="B215" s="4"/>
      <c r="C215" s="4"/>
      <c r="D215" s="4"/>
      <c r="E215" s="4"/>
      <c r="F215" s="4"/>
    </row>
    <row r="216" ht="15.75" customHeight="1">
      <c r="A216" s="4"/>
      <c r="B216" s="4"/>
      <c r="C216" s="4"/>
      <c r="D216" s="4"/>
      <c r="E216" s="4"/>
      <c r="F216" s="4"/>
    </row>
    <row r="217" ht="15.75" customHeight="1">
      <c r="A217" s="4"/>
      <c r="B217" s="4"/>
      <c r="C217" s="4"/>
      <c r="D217" s="4"/>
      <c r="E217" s="4"/>
      <c r="F217" s="4"/>
    </row>
    <row r="218" ht="15.75" customHeight="1">
      <c r="A218" s="4"/>
      <c r="B218" s="4"/>
      <c r="C218" s="4"/>
      <c r="D218" s="4"/>
      <c r="E218" s="4"/>
      <c r="F218" s="4"/>
    </row>
    <row r="219" ht="15.75" customHeight="1">
      <c r="A219" s="4"/>
      <c r="B219" s="4"/>
      <c r="C219" s="4"/>
      <c r="D219" s="4"/>
      <c r="E219" s="4"/>
      <c r="F219" s="4"/>
    </row>
    <row r="220" ht="15.75" customHeight="1">
      <c r="A220" s="4"/>
      <c r="B220" s="4"/>
      <c r="C220" s="4"/>
      <c r="D220" s="4"/>
      <c r="E220" s="4"/>
      <c r="F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15" t="s">
        <v>43</v>
      </c>
      <c r="B1" s="116" t="s">
        <v>56</v>
      </c>
      <c r="C1" s="116" t="s">
        <v>57</v>
      </c>
      <c r="D1" s="116" t="s">
        <v>58</v>
      </c>
      <c r="E1" s="116" t="s">
        <v>59</v>
      </c>
      <c r="F1" s="115" t="s">
        <v>60</v>
      </c>
    </row>
    <row r="2" ht="15.75" customHeight="1">
      <c r="A2" s="115">
        <v>1.0</v>
      </c>
      <c r="B2" s="117" t="s">
        <v>61</v>
      </c>
      <c r="C2" s="117" t="s">
        <v>62</v>
      </c>
      <c r="D2" s="117" t="s">
        <v>63</v>
      </c>
      <c r="E2" s="117">
        <v>510.0</v>
      </c>
      <c r="F2" s="115">
        <f>E2</f>
        <v>510</v>
      </c>
    </row>
    <row r="3" ht="15.75" customHeight="1">
      <c r="A3" s="115">
        <v>2.0</v>
      </c>
      <c r="B3" s="116"/>
      <c r="C3" s="116"/>
      <c r="D3" s="116"/>
      <c r="E3" s="116"/>
      <c r="F3" s="115">
        <f t="shared" ref="F3:F11" si="1">F2+ASC(E3)</f>
        <v>510</v>
      </c>
    </row>
    <row r="4" ht="15.75" customHeight="1">
      <c r="A4" s="115">
        <v>3.0</v>
      </c>
      <c r="B4" s="116"/>
      <c r="C4" s="116"/>
      <c r="D4" s="116"/>
      <c r="E4" s="116"/>
      <c r="F4" s="115">
        <f t="shared" si="1"/>
        <v>510</v>
      </c>
    </row>
    <row r="5" ht="15.75" customHeight="1">
      <c r="A5" s="115">
        <v>4.0</v>
      </c>
      <c r="B5" s="116"/>
      <c r="C5" s="116"/>
      <c r="D5" s="116"/>
      <c r="E5" s="116"/>
      <c r="F5" s="115">
        <f t="shared" si="1"/>
        <v>510</v>
      </c>
    </row>
    <row r="6" ht="15.75" customHeight="1">
      <c r="A6" s="115">
        <v>5.0</v>
      </c>
      <c r="B6" s="116"/>
      <c r="C6" s="116"/>
      <c r="D6" s="116"/>
      <c r="E6" s="116"/>
      <c r="F6" s="115">
        <f t="shared" si="1"/>
        <v>510</v>
      </c>
    </row>
    <row r="7" ht="15.75" customHeight="1">
      <c r="A7" s="115">
        <v>6.0</v>
      </c>
      <c r="B7" s="116"/>
      <c r="C7" s="116"/>
      <c r="D7" s="116"/>
      <c r="E7" s="116"/>
      <c r="F7" s="115">
        <f t="shared" si="1"/>
        <v>510</v>
      </c>
    </row>
    <row r="8" ht="15.75" customHeight="1">
      <c r="A8" s="115">
        <v>7.0</v>
      </c>
      <c r="B8" s="116"/>
      <c r="C8" s="116"/>
      <c r="D8" s="116"/>
      <c r="E8" s="116"/>
      <c r="F8" s="115">
        <f t="shared" si="1"/>
        <v>510</v>
      </c>
    </row>
    <row r="9" ht="15.75" customHeight="1">
      <c r="A9" s="115">
        <v>8.0</v>
      </c>
      <c r="B9" s="116"/>
      <c r="C9" s="116"/>
      <c r="D9" s="116"/>
      <c r="E9" s="116"/>
      <c r="F9" s="115">
        <f t="shared" si="1"/>
        <v>510</v>
      </c>
    </row>
    <row r="10" ht="15.75" customHeight="1">
      <c r="A10" s="115">
        <v>9.0</v>
      </c>
      <c r="B10" s="116"/>
      <c r="C10" s="116"/>
      <c r="D10" s="116"/>
      <c r="E10" s="116"/>
      <c r="F10" s="115">
        <f t="shared" si="1"/>
        <v>510</v>
      </c>
    </row>
    <row r="11" ht="15.75" customHeight="1">
      <c r="A11" s="115">
        <v>10.0</v>
      </c>
      <c r="B11" s="116"/>
      <c r="C11" s="116"/>
      <c r="D11" s="116"/>
      <c r="E11" s="116"/>
      <c r="F11" s="115">
        <f t="shared" si="1"/>
        <v>510</v>
      </c>
    </row>
    <row r="12" ht="15.75" customHeight="1">
      <c r="A12" s="4"/>
      <c r="B12" s="4"/>
      <c r="C12" s="4"/>
      <c r="D12" s="4"/>
      <c r="E12" s="4"/>
      <c r="F12" s="4"/>
    </row>
    <row r="13" ht="15.75" customHeight="1">
      <c r="A13" s="4"/>
      <c r="B13" s="4"/>
      <c r="C13" s="4"/>
      <c r="D13" s="4"/>
      <c r="E13" s="4"/>
      <c r="F13" s="4"/>
    </row>
    <row r="14" ht="15.75" customHeight="1">
      <c r="A14" s="4"/>
      <c r="B14" s="4"/>
      <c r="C14" s="4"/>
      <c r="D14" s="4"/>
      <c r="E14" s="4"/>
      <c r="F14" s="4"/>
    </row>
    <row r="15" ht="15.75" customHeight="1">
      <c r="A15" s="4"/>
      <c r="B15" s="4"/>
      <c r="C15" s="4"/>
      <c r="D15" s="4"/>
      <c r="E15" s="4"/>
      <c r="F15" s="4"/>
    </row>
    <row r="16" ht="15.75" customHeight="1">
      <c r="A16" s="4"/>
      <c r="B16" s="4"/>
      <c r="C16" s="4"/>
      <c r="D16" s="4"/>
      <c r="E16" s="4"/>
      <c r="F16" s="4"/>
    </row>
    <row r="17" ht="15.75" customHeight="1">
      <c r="A17" s="4"/>
      <c r="B17" s="4"/>
      <c r="C17" s="4"/>
      <c r="D17" s="4"/>
      <c r="E17" s="4"/>
      <c r="F17" s="4"/>
    </row>
    <row r="18" ht="15.75" customHeight="1">
      <c r="A18" s="4"/>
      <c r="B18" s="4"/>
      <c r="C18" s="4"/>
      <c r="D18" s="4"/>
      <c r="E18" s="4"/>
      <c r="F18" s="4"/>
    </row>
    <row r="19" ht="15.75" customHeight="1">
      <c r="A19" s="4"/>
      <c r="B19" s="4"/>
      <c r="C19" s="4"/>
      <c r="D19" s="4"/>
      <c r="E19" s="4"/>
      <c r="F19" s="4"/>
    </row>
    <row r="20" ht="15.75" customHeight="1">
      <c r="A20" s="4"/>
      <c r="B20" s="4"/>
      <c r="C20" s="4"/>
      <c r="D20" s="4"/>
      <c r="E20" s="4"/>
      <c r="F20" s="4"/>
    </row>
    <row r="21" ht="15.75" customHeight="1">
      <c r="A21" s="4"/>
      <c r="B21" s="4"/>
      <c r="C21" s="4"/>
      <c r="D21" s="4"/>
      <c r="E21" s="4"/>
      <c r="F21" s="4"/>
    </row>
    <row r="22" ht="15.75" customHeight="1">
      <c r="A22" s="4"/>
      <c r="B22" s="4"/>
      <c r="C22" s="4"/>
      <c r="D22" s="4"/>
      <c r="E22" s="4"/>
      <c r="F22" s="4"/>
    </row>
    <row r="23" ht="15.75" customHeight="1">
      <c r="A23" s="4"/>
      <c r="B23" s="4"/>
      <c r="C23" s="4"/>
      <c r="D23" s="4"/>
      <c r="E23" s="4"/>
      <c r="F23" s="4"/>
    </row>
    <row r="24" ht="15.75" customHeight="1">
      <c r="A24" s="4"/>
      <c r="B24" s="4"/>
      <c r="C24" s="4"/>
      <c r="D24" s="4"/>
      <c r="E24" s="4"/>
      <c r="F24" s="4"/>
    </row>
    <row r="25" ht="15.75" customHeight="1">
      <c r="A25" s="4"/>
      <c r="B25" s="4"/>
      <c r="C25" s="4"/>
      <c r="D25" s="4"/>
      <c r="E25" s="4"/>
      <c r="F25" s="4"/>
    </row>
    <row r="26" ht="15.75" customHeight="1">
      <c r="A26" s="4"/>
      <c r="B26" s="4"/>
      <c r="C26" s="4"/>
      <c r="D26" s="4"/>
      <c r="E26" s="4"/>
      <c r="F26" s="4"/>
    </row>
    <row r="27" ht="15.75" customHeight="1">
      <c r="A27" s="4"/>
      <c r="B27" s="4"/>
      <c r="C27" s="4"/>
      <c r="D27" s="4"/>
      <c r="E27" s="4"/>
      <c r="F27" s="4"/>
    </row>
    <row r="28" ht="15.75" customHeight="1">
      <c r="A28" s="4"/>
      <c r="B28" s="4"/>
      <c r="C28" s="4"/>
      <c r="D28" s="4"/>
      <c r="E28" s="4"/>
      <c r="F28" s="4"/>
    </row>
    <row r="29" ht="15.75" customHeight="1">
      <c r="A29" s="4"/>
      <c r="B29" s="4"/>
      <c r="C29" s="4"/>
      <c r="D29" s="4"/>
      <c r="E29" s="4"/>
      <c r="F29" s="4"/>
    </row>
    <row r="30" ht="15.75" customHeight="1">
      <c r="A30" s="4"/>
      <c r="B30" s="4"/>
      <c r="C30" s="4"/>
      <c r="D30" s="4"/>
      <c r="E30" s="4"/>
      <c r="F30" s="4"/>
    </row>
    <row r="31" ht="15.75" customHeight="1">
      <c r="A31" s="4"/>
      <c r="B31" s="4"/>
      <c r="C31" s="4"/>
      <c r="D31" s="4"/>
      <c r="E31" s="4"/>
      <c r="F31" s="4"/>
    </row>
    <row r="32" ht="15.75" customHeight="1">
      <c r="A32" s="4"/>
      <c r="B32" s="4"/>
      <c r="C32" s="4"/>
      <c r="D32" s="4"/>
      <c r="E32" s="4"/>
      <c r="F32" s="4"/>
    </row>
    <row r="33" ht="15.75" customHeight="1">
      <c r="A33" s="4"/>
      <c r="B33" s="4"/>
      <c r="C33" s="4"/>
      <c r="D33" s="4"/>
      <c r="E33" s="4"/>
      <c r="F33" s="4"/>
    </row>
    <row r="34" ht="15.75" customHeight="1">
      <c r="A34" s="4"/>
      <c r="B34" s="4"/>
      <c r="C34" s="4"/>
      <c r="D34" s="4"/>
      <c r="E34" s="4"/>
      <c r="F34" s="4"/>
    </row>
    <row r="35" ht="15.75" customHeight="1">
      <c r="A35" s="4"/>
      <c r="B35" s="4"/>
      <c r="C35" s="4"/>
      <c r="D35" s="4"/>
      <c r="E35" s="4"/>
      <c r="F35" s="4"/>
    </row>
    <row r="36" ht="15.75" customHeight="1">
      <c r="A36" s="4"/>
      <c r="B36" s="4"/>
      <c r="C36" s="4"/>
      <c r="D36" s="4"/>
      <c r="E36" s="4"/>
      <c r="F36" s="4"/>
    </row>
    <row r="37" ht="15.75" customHeight="1">
      <c r="A37" s="4"/>
      <c r="B37" s="4"/>
      <c r="C37" s="4"/>
      <c r="D37" s="4"/>
      <c r="E37" s="4"/>
      <c r="F37" s="4"/>
    </row>
    <row r="38" ht="15.75" customHeight="1">
      <c r="A38" s="4"/>
      <c r="B38" s="4"/>
      <c r="C38" s="4"/>
      <c r="D38" s="4"/>
      <c r="E38" s="4"/>
      <c r="F38" s="4"/>
    </row>
    <row r="39" ht="15.75" customHeight="1">
      <c r="A39" s="4"/>
      <c r="B39" s="4"/>
      <c r="C39" s="4"/>
      <c r="D39" s="4"/>
      <c r="E39" s="4"/>
      <c r="F39" s="4"/>
    </row>
    <row r="40" ht="15.75" customHeight="1">
      <c r="A40" s="4"/>
      <c r="B40" s="4"/>
      <c r="C40" s="4"/>
      <c r="D40" s="4"/>
      <c r="E40" s="4"/>
      <c r="F40" s="4"/>
    </row>
    <row r="41" ht="15.75" customHeight="1">
      <c r="A41" s="4"/>
      <c r="B41" s="4"/>
      <c r="C41" s="4"/>
      <c r="D41" s="4"/>
      <c r="E41" s="4"/>
      <c r="F41" s="4"/>
    </row>
    <row r="42" ht="15.75" customHeight="1">
      <c r="A42" s="4"/>
      <c r="B42" s="4"/>
      <c r="C42" s="4"/>
      <c r="D42" s="4"/>
      <c r="E42" s="4"/>
      <c r="F42" s="4"/>
    </row>
    <row r="43" ht="15.75" customHeight="1">
      <c r="A43" s="4"/>
      <c r="B43" s="4"/>
      <c r="C43" s="4"/>
      <c r="D43" s="4"/>
      <c r="E43" s="4"/>
      <c r="F43" s="4"/>
    </row>
    <row r="44" ht="15.75" customHeight="1">
      <c r="A44" s="4"/>
      <c r="B44" s="4"/>
      <c r="C44" s="4"/>
      <c r="D44" s="4"/>
      <c r="E44" s="4"/>
      <c r="F44" s="4"/>
    </row>
    <row r="45" ht="15.75" customHeight="1">
      <c r="A45" s="4"/>
      <c r="B45" s="4"/>
      <c r="C45" s="4"/>
      <c r="D45" s="4"/>
      <c r="E45" s="4"/>
      <c r="F45" s="4"/>
    </row>
    <row r="46" ht="15.75" customHeight="1">
      <c r="A46" s="4"/>
      <c r="B46" s="4"/>
      <c r="C46" s="4"/>
      <c r="D46" s="4"/>
      <c r="E46" s="4"/>
      <c r="F46" s="4"/>
    </row>
    <row r="47" ht="15.75" customHeight="1">
      <c r="A47" s="4"/>
      <c r="B47" s="4"/>
      <c r="C47" s="4"/>
      <c r="D47" s="4"/>
      <c r="E47" s="4"/>
      <c r="F47" s="4"/>
    </row>
    <row r="48" ht="15.75" customHeight="1">
      <c r="A48" s="4"/>
      <c r="B48" s="4"/>
      <c r="C48" s="4"/>
      <c r="D48" s="4"/>
      <c r="E48" s="4"/>
      <c r="F48" s="4"/>
    </row>
    <row r="49" ht="15.75" customHeight="1">
      <c r="A49" s="4"/>
      <c r="B49" s="4"/>
      <c r="C49" s="4"/>
      <c r="D49" s="4"/>
      <c r="E49" s="4"/>
      <c r="F49" s="4"/>
    </row>
    <row r="50" ht="15.75" customHeight="1">
      <c r="A50" s="4"/>
      <c r="B50" s="4"/>
      <c r="C50" s="4"/>
      <c r="D50" s="4"/>
      <c r="E50" s="4"/>
      <c r="F50" s="4"/>
    </row>
    <row r="51" ht="15.75" customHeight="1">
      <c r="A51" s="4"/>
      <c r="B51" s="4"/>
      <c r="C51" s="4"/>
      <c r="D51" s="4"/>
      <c r="E51" s="4"/>
      <c r="F51" s="4"/>
    </row>
    <row r="52" ht="15.75" customHeight="1">
      <c r="A52" s="4"/>
      <c r="B52" s="4"/>
      <c r="C52" s="4"/>
      <c r="D52" s="4"/>
      <c r="E52" s="4"/>
      <c r="F52" s="4"/>
    </row>
    <row r="53" ht="15.75" customHeight="1">
      <c r="A53" s="4"/>
      <c r="B53" s="4"/>
      <c r="C53" s="4"/>
      <c r="D53" s="4"/>
      <c r="E53" s="4"/>
      <c r="F53" s="4"/>
    </row>
    <row r="54" ht="15.75" customHeight="1">
      <c r="A54" s="4"/>
      <c r="B54" s="4"/>
      <c r="C54" s="4"/>
      <c r="D54" s="4"/>
      <c r="E54" s="4"/>
      <c r="F54" s="4"/>
    </row>
    <row r="55" ht="15.75" customHeight="1">
      <c r="A55" s="4"/>
      <c r="B55" s="4"/>
      <c r="C55" s="4"/>
      <c r="D55" s="4"/>
      <c r="E55" s="4"/>
      <c r="F55" s="4"/>
    </row>
    <row r="56" ht="15.75" customHeight="1">
      <c r="A56" s="4"/>
      <c r="B56" s="4"/>
      <c r="C56" s="4"/>
      <c r="D56" s="4"/>
      <c r="E56" s="4"/>
      <c r="F56" s="4"/>
    </row>
    <row r="57" ht="15.75" customHeight="1">
      <c r="A57" s="4"/>
      <c r="B57" s="4"/>
      <c r="C57" s="4"/>
      <c r="D57" s="4"/>
      <c r="E57" s="4"/>
      <c r="F57" s="4"/>
    </row>
    <row r="58" ht="15.75" customHeight="1">
      <c r="A58" s="4"/>
      <c r="B58" s="4"/>
      <c r="C58" s="4"/>
      <c r="D58" s="4"/>
      <c r="E58" s="4"/>
      <c r="F58" s="4"/>
    </row>
    <row r="59" ht="15.75" customHeight="1">
      <c r="A59" s="4"/>
      <c r="B59" s="4"/>
      <c r="C59" s="4"/>
      <c r="D59" s="4"/>
      <c r="E59" s="4"/>
      <c r="F59" s="4"/>
    </row>
    <row r="60" ht="15.75" customHeight="1">
      <c r="A60" s="4"/>
      <c r="B60" s="4"/>
      <c r="C60" s="4"/>
      <c r="D60" s="4"/>
      <c r="E60" s="4"/>
      <c r="F60" s="4"/>
    </row>
    <row r="61" ht="15.75" customHeight="1">
      <c r="A61" s="4"/>
      <c r="B61" s="4"/>
      <c r="C61" s="4"/>
      <c r="D61" s="4"/>
      <c r="E61" s="4"/>
      <c r="F61" s="4"/>
    </row>
    <row r="62" ht="15.75" customHeight="1">
      <c r="A62" s="4"/>
      <c r="B62" s="4"/>
      <c r="C62" s="4"/>
      <c r="D62" s="4"/>
      <c r="E62" s="4"/>
      <c r="F62" s="4"/>
    </row>
    <row r="63" ht="15.75" customHeight="1">
      <c r="A63" s="4"/>
      <c r="B63" s="4"/>
      <c r="C63" s="4"/>
      <c r="D63" s="4"/>
      <c r="E63" s="4"/>
      <c r="F63" s="4"/>
    </row>
    <row r="64" ht="15.75" customHeight="1">
      <c r="A64" s="4"/>
      <c r="B64" s="4"/>
      <c r="C64" s="4"/>
      <c r="D64" s="4"/>
      <c r="E64" s="4"/>
      <c r="F64" s="4"/>
    </row>
    <row r="65" ht="15.75" customHeight="1">
      <c r="A65" s="4"/>
      <c r="B65" s="4"/>
      <c r="C65" s="4"/>
      <c r="D65" s="4"/>
      <c r="E65" s="4"/>
      <c r="F65" s="4"/>
    </row>
    <row r="66" ht="15.75" customHeight="1">
      <c r="A66" s="4"/>
      <c r="B66" s="4"/>
      <c r="C66" s="4"/>
      <c r="D66" s="4"/>
      <c r="E66" s="4"/>
      <c r="F66" s="4"/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4"/>
      <c r="B68" s="4"/>
      <c r="C68" s="4"/>
      <c r="D68" s="4"/>
      <c r="E68" s="4"/>
      <c r="F68" s="4"/>
    </row>
    <row r="69" ht="15.75" customHeight="1">
      <c r="A69" s="4"/>
      <c r="B69" s="4"/>
      <c r="C69" s="4"/>
      <c r="D69" s="4"/>
      <c r="E69" s="4"/>
      <c r="F69" s="4"/>
    </row>
    <row r="70" ht="15.75" customHeight="1">
      <c r="A70" s="4"/>
      <c r="B70" s="4"/>
      <c r="C70" s="4"/>
      <c r="D70" s="4"/>
      <c r="E70" s="4"/>
      <c r="F70" s="4"/>
    </row>
    <row r="71" ht="15.75" customHeight="1">
      <c r="A71" s="4"/>
      <c r="B71" s="4"/>
      <c r="C71" s="4"/>
      <c r="D71" s="4"/>
      <c r="E71" s="4"/>
      <c r="F71" s="4"/>
    </row>
    <row r="72" ht="15.75" customHeight="1">
      <c r="A72" s="4"/>
      <c r="B72" s="4"/>
      <c r="C72" s="4"/>
      <c r="D72" s="4"/>
      <c r="E72" s="4"/>
      <c r="F72" s="4"/>
    </row>
    <row r="73" ht="15.75" customHeight="1">
      <c r="A73" s="4"/>
      <c r="B73" s="4"/>
      <c r="C73" s="4"/>
      <c r="D73" s="4"/>
      <c r="E73" s="4"/>
      <c r="F73" s="4"/>
    </row>
    <row r="74" ht="15.75" customHeight="1">
      <c r="A74" s="4"/>
      <c r="B74" s="4"/>
      <c r="C74" s="4"/>
      <c r="D74" s="4"/>
      <c r="E74" s="4"/>
      <c r="F74" s="4"/>
    </row>
    <row r="75" ht="15.75" customHeight="1">
      <c r="A75" s="4"/>
      <c r="B75" s="4"/>
      <c r="C75" s="4"/>
      <c r="D75" s="4"/>
      <c r="E75" s="4"/>
      <c r="F75" s="4"/>
    </row>
    <row r="76" ht="15.75" customHeight="1">
      <c r="A76" s="4"/>
      <c r="B76" s="4"/>
      <c r="C76" s="4"/>
      <c r="D76" s="4"/>
      <c r="E76" s="4"/>
      <c r="F76" s="4"/>
    </row>
    <row r="77" ht="15.75" customHeight="1">
      <c r="A77" s="4"/>
      <c r="B77" s="4"/>
      <c r="C77" s="4"/>
      <c r="D77" s="4"/>
      <c r="E77" s="4"/>
      <c r="F77" s="4"/>
    </row>
    <row r="78" ht="15.75" customHeight="1">
      <c r="A78" s="4"/>
      <c r="B78" s="4"/>
      <c r="C78" s="4"/>
      <c r="D78" s="4"/>
      <c r="E78" s="4"/>
      <c r="F78" s="4"/>
    </row>
    <row r="79" ht="15.75" customHeight="1">
      <c r="A79" s="4"/>
      <c r="B79" s="4"/>
      <c r="C79" s="4"/>
      <c r="D79" s="4"/>
      <c r="E79" s="4"/>
      <c r="F79" s="4"/>
    </row>
    <row r="80" ht="15.75" customHeight="1">
      <c r="A80" s="4"/>
      <c r="B80" s="4"/>
      <c r="C80" s="4"/>
      <c r="D80" s="4"/>
      <c r="E80" s="4"/>
      <c r="F80" s="4"/>
    </row>
    <row r="81" ht="15.75" customHeight="1">
      <c r="A81" s="4"/>
      <c r="B81" s="4"/>
      <c r="C81" s="4"/>
      <c r="D81" s="4"/>
      <c r="E81" s="4"/>
      <c r="F81" s="4"/>
    </row>
    <row r="82" ht="15.75" customHeight="1">
      <c r="A82" s="4"/>
      <c r="B82" s="4"/>
      <c r="C82" s="4"/>
      <c r="D82" s="4"/>
      <c r="E82" s="4"/>
      <c r="F82" s="4"/>
    </row>
    <row r="83" ht="15.75" customHeight="1">
      <c r="A83" s="4"/>
      <c r="B83" s="4"/>
      <c r="C83" s="4"/>
      <c r="D83" s="4"/>
      <c r="E83" s="4"/>
      <c r="F83" s="4"/>
    </row>
    <row r="84" ht="15.75" customHeight="1">
      <c r="A84" s="4"/>
      <c r="B84" s="4"/>
      <c r="C84" s="4"/>
      <c r="D84" s="4"/>
      <c r="E84" s="4"/>
      <c r="F84" s="4"/>
    </row>
    <row r="85" ht="15.75" customHeight="1">
      <c r="A85" s="4"/>
      <c r="B85" s="4"/>
      <c r="C85" s="4"/>
      <c r="D85" s="4"/>
      <c r="E85" s="4"/>
      <c r="F85" s="4"/>
    </row>
    <row r="86" ht="15.75" customHeight="1">
      <c r="A86" s="4"/>
      <c r="B86" s="4"/>
      <c r="C86" s="4"/>
      <c r="D86" s="4"/>
      <c r="E86" s="4"/>
      <c r="F86" s="4"/>
    </row>
    <row r="87" ht="15.75" customHeight="1">
      <c r="A87" s="4"/>
      <c r="B87" s="4"/>
      <c r="C87" s="4"/>
      <c r="D87" s="4"/>
      <c r="E87" s="4"/>
      <c r="F87" s="4"/>
    </row>
    <row r="88" ht="15.75" customHeight="1">
      <c r="A88" s="4"/>
      <c r="B88" s="4"/>
      <c r="C88" s="4"/>
      <c r="D88" s="4"/>
      <c r="E88" s="4"/>
      <c r="F88" s="4"/>
    </row>
    <row r="89" ht="15.75" customHeight="1">
      <c r="A89" s="4"/>
      <c r="B89" s="4"/>
      <c r="C89" s="4"/>
      <c r="D89" s="4"/>
      <c r="E89" s="4"/>
      <c r="F89" s="4"/>
    </row>
    <row r="90" ht="15.75" customHeight="1">
      <c r="A90" s="4"/>
      <c r="B90" s="4"/>
      <c r="C90" s="4"/>
      <c r="D90" s="4"/>
      <c r="E90" s="4"/>
      <c r="F90" s="4"/>
    </row>
    <row r="91" ht="15.75" customHeight="1">
      <c r="A91" s="4"/>
      <c r="B91" s="4"/>
      <c r="C91" s="4"/>
      <c r="D91" s="4"/>
      <c r="E91" s="4"/>
      <c r="F91" s="4"/>
    </row>
    <row r="92" ht="15.75" customHeight="1">
      <c r="A92" s="4"/>
      <c r="B92" s="4"/>
      <c r="C92" s="4"/>
      <c r="D92" s="4"/>
      <c r="E92" s="4"/>
      <c r="F92" s="4"/>
    </row>
    <row r="93" ht="15.75" customHeight="1">
      <c r="A93" s="4"/>
      <c r="B93" s="4"/>
      <c r="C93" s="4"/>
      <c r="D93" s="4"/>
      <c r="E93" s="4"/>
      <c r="F93" s="4"/>
    </row>
    <row r="94" ht="15.75" customHeight="1">
      <c r="A94" s="4"/>
      <c r="B94" s="4"/>
      <c r="C94" s="4"/>
      <c r="D94" s="4"/>
      <c r="E94" s="4"/>
      <c r="F94" s="4"/>
    </row>
    <row r="95" ht="15.75" customHeight="1">
      <c r="A95" s="4"/>
      <c r="B95" s="4"/>
      <c r="C95" s="4"/>
      <c r="D95" s="4"/>
      <c r="E95" s="4"/>
      <c r="F95" s="4"/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4"/>
      <c r="B97" s="4"/>
      <c r="C97" s="4"/>
      <c r="D97" s="4"/>
      <c r="E97" s="4"/>
      <c r="F97" s="4"/>
    </row>
    <row r="98" ht="15.75" customHeight="1">
      <c r="A98" s="4"/>
      <c r="B98" s="4"/>
      <c r="C98" s="4"/>
      <c r="D98" s="4"/>
      <c r="E98" s="4"/>
      <c r="F98" s="4"/>
    </row>
    <row r="99" ht="15.75" customHeight="1">
      <c r="A99" s="4"/>
      <c r="B99" s="4"/>
      <c r="C99" s="4"/>
      <c r="D99" s="4"/>
      <c r="E99" s="4"/>
      <c r="F99" s="4"/>
    </row>
    <row r="100" ht="15.75" customHeight="1">
      <c r="A100" s="4"/>
      <c r="B100" s="4"/>
      <c r="C100" s="4"/>
      <c r="D100" s="4"/>
      <c r="E100" s="4"/>
      <c r="F100" s="4"/>
    </row>
    <row r="101" ht="15.75" customHeight="1">
      <c r="A101" s="4"/>
      <c r="B101" s="4"/>
      <c r="C101" s="4"/>
      <c r="D101" s="4"/>
      <c r="E101" s="4"/>
      <c r="F101" s="4"/>
    </row>
    <row r="102" ht="15.75" customHeight="1">
      <c r="A102" s="4"/>
      <c r="B102" s="4"/>
      <c r="C102" s="4"/>
      <c r="D102" s="4"/>
      <c r="E102" s="4"/>
      <c r="F102" s="4"/>
    </row>
    <row r="103" ht="15.75" customHeight="1">
      <c r="A103" s="4"/>
      <c r="B103" s="4"/>
      <c r="C103" s="4"/>
      <c r="D103" s="4"/>
      <c r="E103" s="4"/>
      <c r="F103" s="4"/>
    </row>
    <row r="104" ht="15.75" customHeight="1">
      <c r="A104" s="4"/>
      <c r="B104" s="4"/>
      <c r="C104" s="4"/>
      <c r="D104" s="4"/>
      <c r="E104" s="4"/>
      <c r="F104" s="4"/>
    </row>
    <row r="105" ht="15.75" customHeight="1">
      <c r="A105" s="4"/>
      <c r="B105" s="4"/>
      <c r="C105" s="4"/>
      <c r="D105" s="4"/>
      <c r="E105" s="4"/>
      <c r="F105" s="4"/>
    </row>
    <row r="106" ht="15.75" customHeight="1">
      <c r="A106" s="4"/>
      <c r="B106" s="4"/>
      <c r="C106" s="4"/>
      <c r="D106" s="4"/>
      <c r="E106" s="4"/>
      <c r="F106" s="4"/>
    </row>
    <row r="107" ht="15.75" customHeight="1">
      <c r="A107" s="4"/>
      <c r="B107" s="4"/>
      <c r="C107" s="4"/>
      <c r="D107" s="4"/>
      <c r="E107" s="4"/>
      <c r="F107" s="4"/>
    </row>
    <row r="108" ht="15.75" customHeight="1">
      <c r="A108" s="4"/>
      <c r="B108" s="4"/>
      <c r="C108" s="4"/>
      <c r="D108" s="4"/>
      <c r="E108" s="4"/>
      <c r="F108" s="4"/>
    </row>
    <row r="109" ht="15.75" customHeight="1">
      <c r="A109" s="4"/>
      <c r="B109" s="4"/>
      <c r="C109" s="4"/>
      <c r="D109" s="4"/>
      <c r="E109" s="4"/>
      <c r="F109" s="4"/>
    </row>
    <row r="110" ht="15.75" customHeight="1">
      <c r="A110" s="4"/>
      <c r="B110" s="4"/>
      <c r="C110" s="4"/>
      <c r="D110" s="4"/>
      <c r="E110" s="4"/>
      <c r="F110" s="4"/>
    </row>
    <row r="111" ht="15.75" customHeight="1">
      <c r="A111" s="4"/>
      <c r="B111" s="4"/>
      <c r="C111" s="4"/>
      <c r="D111" s="4"/>
      <c r="E111" s="4"/>
      <c r="F111" s="4"/>
    </row>
    <row r="112" ht="15.75" customHeight="1">
      <c r="A112" s="4"/>
      <c r="B112" s="4"/>
      <c r="C112" s="4"/>
      <c r="D112" s="4"/>
      <c r="E112" s="4"/>
      <c r="F112" s="4"/>
    </row>
    <row r="113" ht="15.75" customHeight="1">
      <c r="A113" s="4"/>
      <c r="B113" s="4"/>
      <c r="C113" s="4"/>
      <c r="D113" s="4"/>
      <c r="E113" s="4"/>
      <c r="F113" s="4"/>
    </row>
    <row r="114" ht="15.75" customHeight="1">
      <c r="A114" s="4"/>
      <c r="B114" s="4"/>
      <c r="C114" s="4"/>
      <c r="D114" s="4"/>
      <c r="E114" s="4"/>
      <c r="F114" s="4"/>
    </row>
    <row r="115" ht="15.75" customHeight="1">
      <c r="A115" s="4"/>
      <c r="B115" s="4"/>
      <c r="C115" s="4"/>
      <c r="D115" s="4"/>
      <c r="E115" s="4"/>
      <c r="F115" s="4"/>
    </row>
    <row r="116" ht="15.75" customHeight="1">
      <c r="A116" s="4"/>
      <c r="B116" s="4"/>
      <c r="C116" s="4"/>
      <c r="D116" s="4"/>
      <c r="E116" s="4"/>
      <c r="F116" s="4"/>
    </row>
    <row r="117" ht="15.75" customHeight="1">
      <c r="A117" s="4"/>
      <c r="B117" s="4"/>
      <c r="C117" s="4"/>
      <c r="D117" s="4"/>
      <c r="E117" s="4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4"/>
      <c r="B119" s="4"/>
      <c r="C119" s="4"/>
      <c r="D119" s="4"/>
      <c r="E119" s="4"/>
      <c r="F119" s="4"/>
    </row>
    <row r="120" ht="15.75" customHeight="1">
      <c r="A120" s="4"/>
      <c r="B120" s="4"/>
      <c r="C120" s="4"/>
      <c r="D120" s="4"/>
      <c r="E120" s="4"/>
      <c r="F120" s="4"/>
    </row>
    <row r="121" ht="15.75" customHeight="1">
      <c r="A121" s="4"/>
      <c r="B121" s="4"/>
      <c r="C121" s="4"/>
      <c r="D121" s="4"/>
      <c r="E121" s="4"/>
      <c r="F121" s="4"/>
    </row>
    <row r="122" ht="15.75" customHeight="1">
      <c r="A122" s="4"/>
      <c r="B122" s="4"/>
      <c r="C122" s="4"/>
      <c r="D122" s="4"/>
      <c r="E122" s="4"/>
      <c r="F122" s="4"/>
    </row>
    <row r="123" ht="15.75" customHeight="1">
      <c r="A123" s="4"/>
      <c r="B123" s="4"/>
      <c r="C123" s="4"/>
      <c r="D123" s="4"/>
      <c r="E123" s="4"/>
      <c r="F123" s="4"/>
    </row>
    <row r="124" ht="15.75" customHeight="1">
      <c r="A124" s="4"/>
      <c r="B124" s="4"/>
      <c r="C124" s="4"/>
      <c r="D124" s="4"/>
      <c r="E124" s="4"/>
      <c r="F124" s="4"/>
    </row>
    <row r="125" ht="15.75" customHeight="1">
      <c r="A125" s="4"/>
      <c r="B125" s="4"/>
      <c r="C125" s="4"/>
      <c r="D125" s="4"/>
      <c r="E125" s="4"/>
      <c r="F125" s="4"/>
    </row>
    <row r="126" ht="15.75" customHeight="1">
      <c r="A126" s="4"/>
      <c r="B126" s="4"/>
      <c r="C126" s="4"/>
      <c r="D126" s="4"/>
      <c r="E126" s="4"/>
      <c r="F126" s="4"/>
    </row>
    <row r="127" ht="15.75" customHeight="1">
      <c r="A127" s="4"/>
      <c r="B127" s="4"/>
      <c r="C127" s="4"/>
      <c r="D127" s="4"/>
      <c r="E127" s="4"/>
      <c r="F127" s="4"/>
    </row>
    <row r="128" ht="15.75" customHeight="1">
      <c r="A128" s="4"/>
      <c r="B128" s="4"/>
      <c r="C128" s="4"/>
      <c r="D128" s="4"/>
      <c r="E128" s="4"/>
      <c r="F128" s="4"/>
    </row>
    <row r="129" ht="15.75" customHeight="1">
      <c r="A129" s="4"/>
      <c r="B129" s="4"/>
      <c r="C129" s="4"/>
      <c r="D129" s="4"/>
      <c r="E129" s="4"/>
      <c r="F129" s="4"/>
    </row>
    <row r="130" ht="15.75" customHeight="1">
      <c r="A130" s="4"/>
      <c r="B130" s="4"/>
      <c r="C130" s="4"/>
      <c r="D130" s="4"/>
      <c r="E130" s="4"/>
      <c r="F130" s="4"/>
    </row>
    <row r="131" ht="15.75" customHeight="1">
      <c r="A131" s="4"/>
      <c r="B131" s="4"/>
      <c r="C131" s="4"/>
      <c r="D131" s="4"/>
      <c r="E131" s="4"/>
      <c r="F131" s="4"/>
    </row>
    <row r="132" ht="15.75" customHeight="1">
      <c r="A132" s="4"/>
      <c r="B132" s="4"/>
      <c r="C132" s="4"/>
      <c r="D132" s="4"/>
      <c r="E132" s="4"/>
      <c r="F132" s="4"/>
    </row>
    <row r="133" ht="15.75" customHeight="1">
      <c r="A133" s="4"/>
      <c r="B133" s="4"/>
      <c r="C133" s="4"/>
      <c r="D133" s="4"/>
      <c r="E133" s="4"/>
      <c r="F133" s="4"/>
    </row>
    <row r="134" ht="15.75" customHeight="1">
      <c r="A134" s="4"/>
      <c r="B134" s="4"/>
      <c r="C134" s="4"/>
      <c r="D134" s="4"/>
      <c r="E134" s="4"/>
      <c r="F134" s="4"/>
    </row>
    <row r="135" ht="15.75" customHeight="1">
      <c r="A135" s="4"/>
      <c r="B135" s="4"/>
      <c r="C135" s="4"/>
      <c r="D135" s="4"/>
      <c r="E135" s="4"/>
      <c r="F135" s="4"/>
    </row>
    <row r="136" ht="15.75" customHeight="1">
      <c r="A136" s="4"/>
      <c r="B136" s="4"/>
      <c r="C136" s="4"/>
      <c r="D136" s="4"/>
      <c r="E136" s="4"/>
      <c r="F136" s="4"/>
    </row>
    <row r="137" ht="15.75" customHeight="1">
      <c r="A137" s="4"/>
      <c r="B137" s="4"/>
      <c r="C137" s="4"/>
      <c r="D137" s="4"/>
      <c r="E137" s="4"/>
      <c r="F137" s="4"/>
    </row>
    <row r="138" ht="15.75" customHeight="1">
      <c r="A138" s="4"/>
      <c r="B138" s="4"/>
      <c r="C138" s="4"/>
      <c r="D138" s="4"/>
      <c r="E138" s="4"/>
      <c r="F138" s="4"/>
    </row>
    <row r="139" ht="15.75" customHeight="1">
      <c r="A139" s="4"/>
      <c r="B139" s="4"/>
      <c r="C139" s="4"/>
      <c r="D139" s="4"/>
      <c r="E139" s="4"/>
      <c r="F139" s="4"/>
    </row>
    <row r="140" ht="15.75" customHeight="1">
      <c r="A140" s="4"/>
      <c r="B140" s="4"/>
      <c r="C140" s="4"/>
      <c r="D140" s="4"/>
      <c r="E140" s="4"/>
      <c r="F140" s="4"/>
    </row>
    <row r="141" ht="15.75" customHeight="1">
      <c r="A141" s="4"/>
      <c r="B141" s="4"/>
      <c r="C141" s="4"/>
      <c r="D141" s="4"/>
      <c r="E141" s="4"/>
      <c r="F141" s="4"/>
    </row>
    <row r="142" ht="15.75" customHeight="1">
      <c r="A142" s="4"/>
      <c r="B142" s="4"/>
      <c r="C142" s="4"/>
      <c r="D142" s="4"/>
      <c r="E142" s="4"/>
      <c r="F142" s="4"/>
    </row>
    <row r="143" ht="15.75" customHeight="1">
      <c r="A143" s="4"/>
      <c r="B143" s="4"/>
      <c r="C143" s="4"/>
      <c r="D143" s="4"/>
      <c r="E143" s="4"/>
      <c r="F143" s="4"/>
    </row>
    <row r="144" ht="15.75" customHeight="1">
      <c r="A144" s="4"/>
      <c r="B144" s="4"/>
      <c r="C144" s="4"/>
      <c r="D144" s="4"/>
      <c r="E144" s="4"/>
      <c r="F144" s="4"/>
    </row>
    <row r="145" ht="15.75" customHeight="1">
      <c r="A145" s="4"/>
      <c r="B145" s="4"/>
      <c r="C145" s="4"/>
      <c r="D145" s="4"/>
      <c r="E145" s="4"/>
      <c r="F145" s="4"/>
    </row>
    <row r="146" ht="15.75" customHeight="1">
      <c r="A146" s="4"/>
      <c r="B146" s="4"/>
      <c r="C146" s="4"/>
      <c r="D146" s="4"/>
      <c r="E146" s="4"/>
      <c r="F146" s="4"/>
    </row>
    <row r="147" ht="15.75" customHeight="1">
      <c r="A147" s="4"/>
      <c r="B147" s="4"/>
      <c r="C147" s="4"/>
      <c r="D147" s="4"/>
      <c r="E147" s="4"/>
      <c r="F147" s="4"/>
    </row>
    <row r="148" ht="15.75" customHeight="1">
      <c r="A148" s="4"/>
      <c r="B148" s="4"/>
      <c r="C148" s="4"/>
      <c r="D148" s="4"/>
      <c r="E148" s="4"/>
      <c r="F148" s="4"/>
    </row>
    <row r="149" ht="15.75" customHeight="1">
      <c r="A149" s="4"/>
      <c r="B149" s="4"/>
      <c r="C149" s="4"/>
      <c r="D149" s="4"/>
      <c r="E149" s="4"/>
      <c r="F149" s="4"/>
    </row>
    <row r="150" ht="15.75" customHeight="1">
      <c r="A150" s="4"/>
      <c r="B150" s="4"/>
      <c r="C150" s="4"/>
      <c r="D150" s="4"/>
      <c r="E150" s="4"/>
      <c r="F150" s="4"/>
    </row>
    <row r="151" ht="15.75" customHeight="1">
      <c r="A151" s="4"/>
      <c r="B151" s="4"/>
      <c r="C151" s="4"/>
      <c r="D151" s="4"/>
      <c r="E151" s="4"/>
      <c r="F151" s="4"/>
    </row>
    <row r="152" ht="15.75" customHeight="1">
      <c r="A152" s="4"/>
      <c r="B152" s="4"/>
      <c r="C152" s="4"/>
      <c r="D152" s="4"/>
      <c r="E152" s="4"/>
      <c r="F152" s="4"/>
    </row>
    <row r="153" ht="15.75" customHeight="1">
      <c r="A153" s="4"/>
      <c r="B153" s="4"/>
      <c r="C153" s="4"/>
      <c r="D153" s="4"/>
      <c r="E153" s="4"/>
      <c r="F153" s="4"/>
    </row>
    <row r="154" ht="15.75" customHeight="1">
      <c r="A154" s="4"/>
      <c r="B154" s="4"/>
      <c r="C154" s="4"/>
      <c r="D154" s="4"/>
      <c r="E154" s="4"/>
      <c r="F154" s="4"/>
    </row>
    <row r="155" ht="15.75" customHeight="1">
      <c r="A155" s="4"/>
      <c r="B155" s="4"/>
      <c r="C155" s="4"/>
      <c r="D155" s="4"/>
      <c r="E155" s="4"/>
      <c r="F155" s="4"/>
    </row>
    <row r="156" ht="15.75" customHeight="1">
      <c r="A156" s="4"/>
      <c r="B156" s="4"/>
      <c r="C156" s="4"/>
      <c r="D156" s="4"/>
      <c r="E156" s="4"/>
      <c r="F156" s="4"/>
    </row>
    <row r="157" ht="15.75" customHeight="1">
      <c r="A157" s="4"/>
      <c r="B157" s="4"/>
      <c r="C157" s="4"/>
      <c r="D157" s="4"/>
      <c r="E157" s="4"/>
      <c r="F157" s="4"/>
    </row>
    <row r="158" ht="15.75" customHeight="1">
      <c r="A158" s="4"/>
      <c r="B158" s="4"/>
      <c r="C158" s="4"/>
      <c r="D158" s="4"/>
      <c r="E158" s="4"/>
      <c r="F158" s="4"/>
    </row>
    <row r="159" ht="15.75" customHeight="1">
      <c r="A159" s="4"/>
      <c r="B159" s="4"/>
      <c r="C159" s="4"/>
      <c r="D159" s="4"/>
      <c r="E159" s="4"/>
      <c r="F159" s="4"/>
    </row>
    <row r="160" ht="15.75" customHeight="1">
      <c r="A160" s="4"/>
      <c r="B160" s="4"/>
      <c r="C160" s="4"/>
      <c r="D160" s="4"/>
      <c r="E160" s="4"/>
      <c r="F160" s="4"/>
    </row>
    <row r="161" ht="15.75" customHeight="1">
      <c r="A161" s="4"/>
      <c r="B161" s="4"/>
      <c r="C161" s="4"/>
      <c r="D161" s="4"/>
      <c r="E161" s="4"/>
      <c r="F161" s="4"/>
    </row>
    <row r="162" ht="15.75" customHeight="1">
      <c r="A162" s="4"/>
      <c r="B162" s="4"/>
      <c r="C162" s="4"/>
      <c r="D162" s="4"/>
      <c r="E162" s="4"/>
      <c r="F162" s="4"/>
    </row>
    <row r="163" ht="15.75" customHeight="1">
      <c r="A163" s="4"/>
      <c r="B163" s="4"/>
      <c r="C163" s="4"/>
      <c r="D163" s="4"/>
      <c r="E163" s="4"/>
      <c r="F163" s="4"/>
    </row>
    <row r="164" ht="15.75" customHeight="1">
      <c r="A164" s="4"/>
      <c r="B164" s="4"/>
      <c r="C164" s="4"/>
      <c r="D164" s="4"/>
      <c r="E164" s="4"/>
      <c r="F164" s="4"/>
    </row>
    <row r="165" ht="15.75" customHeight="1">
      <c r="A165" s="4"/>
      <c r="B165" s="4"/>
      <c r="C165" s="4"/>
      <c r="D165" s="4"/>
      <c r="E165" s="4"/>
      <c r="F165" s="4"/>
    </row>
    <row r="166" ht="15.75" customHeight="1">
      <c r="A166" s="4"/>
      <c r="B166" s="4"/>
      <c r="C166" s="4"/>
      <c r="D166" s="4"/>
      <c r="E166" s="4"/>
      <c r="F166" s="4"/>
    </row>
    <row r="167" ht="15.75" customHeight="1">
      <c r="A167" s="4"/>
      <c r="B167" s="4"/>
      <c r="C167" s="4"/>
      <c r="D167" s="4"/>
      <c r="E167" s="4"/>
      <c r="F167" s="4"/>
    </row>
    <row r="168" ht="15.75" customHeight="1">
      <c r="A168" s="4"/>
      <c r="B168" s="4"/>
      <c r="C168" s="4"/>
      <c r="D168" s="4"/>
      <c r="E168" s="4"/>
      <c r="F168" s="4"/>
    </row>
    <row r="169" ht="15.75" customHeight="1">
      <c r="A169" s="4"/>
      <c r="B169" s="4"/>
      <c r="C169" s="4"/>
      <c r="D169" s="4"/>
      <c r="E169" s="4"/>
      <c r="F169" s="4"/>
    </row>
    <row r="170" ht="15.75" customHeight="1">
      <c r="A170" s="4"/>
      <c r="B170" s="4"/>
      <c r="C170" s="4"/>
      <c r="D170" s="4"/>
      <c r="E170" s="4"/>
      <c r="F170" s="4"/>
    </row>
    <row r="171" ht="15.75" customHeight="1">
      <c r="A171" s="4"/>
      <c r="B171" s="4"/>
      <c r="C171" s="4"/>
      <c r="D171" s="4"/>
      <c r="E171" s="4"/>
      <c r="F171" s="4"/>
    </row>
    <row r="172" ht="15.75" customHeight="1">
      <c r="A172" s="4"/>
      <c r="B172" s="4"/>
      <c r="C172" s="4"/>
      <c r="D172" s="4"/>
      <c r="E172" s="4"/>
      <c r="F172" s="4"/>
    </row>
    <row r="173" ht="15.75" customHeight="1">
      <c r="A173" s="4"/>
      <c r="B173" s="4"/>
      <c r="C173" s="4"/>
      <c r="D173" s="4"/>
      <c r="E173" s="4"/>
      <c r="F173" s="4"/>
    </row>
    <row r="174" ht="15.75" customHeight="1">
      <c r="A174" s="4"/>
      <c r="B174" s="4"/>
      <c r="C174" s="4"/>
      <c r="D174" s="4"/>
      <c r="E174" s="4"/>
      <c r="F174" s="4"/>
    </row>
    <row r="175" ht="15.75" customHeight="1">
      <c r="A175" s="4"/>
      <c r="B175" s="4"/>
      <c r="C175" s="4"/>
      <c r="D175" s="4"/>
      <c r="E175" s="4"/>
      <c r="F175" s="4"/>
    </row>
    <row r="176" ht="15.75" customHeight="1">
      <c r="A176" s="4"/>
      <c r="B176" s="4"/>
      <c r="C176" s="4"/>
      <c r="D176" s="4"/>
      <c r="E176" s="4"/>
      <c r="F176" s="4"/>
    </row>
    <row r="177" ht="15.75" customHeight="1">
      <c r="A177" s="4"/>
      <c r="B177" s="4"/>
      <c r="C177" s="4"/>
      <c r="D177" s="4"/>
      <c r="E177" s="4"/>
      <c r="F177" s="4"/>
    </row>
    <row r="178" ht="15.75" customHeight="1">
      <c r="A178" s="4"/>
      <c r="B178" s="4"/>
      <c r="C178" s="4"/>
      <c r="D178" s="4"/>
      <c r="E178" s="4"/>
      <c r="F178" s="4"/>
    </row>
    <row r="179" ht="15.75" customHeight="1">
      <c r="A179" s="4"/>
      <c r="B179" s="4"/>
      <c r="C179" s="4"/>
      <c r="D179" s="4"/>
      <c r="E179" s="4"/>
      <c r="F179" s="4"/>
    </row>
    <row r="180" ht="15.75" customHeight="1">
      <c r="A180" s="4"/>
      <c r="B180" s="4"/>
      <c r="C180" s="4"/>
      <c r="D180" s="4"/>
      <c r="E180" s="4"/>
      <c r="F180" s="4"/>
    </row>
    <row r="181" ht="15.75" customHeight="1">
      <c r="A181" s="4"/>
      <c r="B181" s="4"/>
      <c r="C181" s="4"/>
      <c r="D181" s="4"/>
      <c r="E181" s="4"/>
      <c r="F181" s="4"/>
    </row>
    <row r="182" ht="15.75" customHeight="1">
      <c r="A182" s="4"/>
      <c r="B182" s="4"/>
      <c r="C182" s="4"/>
      <c r="D182" s="4"/>
      <c r="E182" s="4"/>
      <c r="F182" s="4"/>
    </row>
    <row r="183" ht="15.75" customHeight="1">
      <c r="A183" s="4"/>
      <c r="B183" s="4"/>
      <c r="C183" s="4"/>
      <c r="D183" s="4"/>
      <c r="E183" s="4"/>
      <c r="F183" s="4"/>
    </row>
    <row r="184" ht="15.75" customHeight="1">
      <c r="A184" s="4"/>
      <c r="B184" s="4"/>
      <c r="C184" s="4"/>
      <c r="D184" s="4"/>
      <c r="E184" s="4"/>
      <c r="F184" s="4"/>
    </row>
    <row r="185" ht="15.75" customHeight="1">
      <c r="A185" s="4"/>
      <c r="B185" s="4"/>
      <c r="C185" s="4"/>
      <c r="D185" s="4"/>
      <c r="E185" s="4"/>
      <c r="F185" s="4"/>
    </row>
    <row r="186" ht="15.75" customHeight="1">
      <c r="A186" s="4"/>
      <c r="B186" s="4"/>
      <c r="C186" s="4"/>
      <c r="D186" s="4"/>
      <c r="E186" s="4"/>
      <c r="F186" s="4"/>
    </row>
    <row r="187" ht="15.75" customHeight="1">
      <c r="A187" s="4"/>
      <c r="B187" s="4"/>
      <c r="C187" s="4"/>
      <c r="D187" s="4"/>
      <c r="E187" s="4"/>
      <c r="F187" s="4"/>
    </row>
    <row r="188" ht="15.75" customHeight="1">
      <c r="A188" s="4"/>
      <c r="B188" s="4"/>
      <c r="C188" s="4"/>
      <c r="D188" s="4"/>
      <c r="E188" s="4"/>
      <c r="F188" s="4"/>
    </row>
    <row r="189" ht="15.75" customHeight="1">
      <c r="A189" s="4"/>
      <c r="B189" s="4"/>
      <c r="C189" s="4"/>
      <c r="D189" s="4"/>
      <c r="E189" s="4"/>
      <c r="F189" s="4"/>
    </row>
    <row r="190" ht="15.75" customHeight="1">
      <c r="A190" s="4"/>
      <c r="B190" s="4"/>
      <c r="C190" s="4"/>
      <c r="D190" s="4"/>
      <c r="E190" s="4"/>
      <c r="F190" s="4"/>
    </row>
    <row r="191" ht="15.75" customHeight="1">
      <c r="A191" s="4"/>
      <c r="B191" s="4"/>
      <c r="C191" s="4"/>
      <c r="D191" s="4"/>
      <c r="E191" s="4"/>
      <c r="F191" s="4"/>
    </row>
    <row r="192" ht="15.75" customHeight="1">
      <c r="A192" s="4"/>
      <c r="B192" s="4"/>
      <c r="C192" s="4"/>
      <c r="D192" s="4"/>
      <c r="E192" s="4"/>
      <c r="F192" s="4"/>
    </row>
    <row r="193" ht="15.75" customHeight="1">
      <c r="A193" s="4"/>
      <c r="B193" s="4"/>
      <c r="C193" s="4"/>
      <c r="D193" s="4"/>
      <c r="E193" s="4"/>
      <c r="F193" s="4"/>
    </row>
    <row r="194" ht="15.75" customHeight="1">
      <c r="A194" s="4"/>
      <c r="B194" s="4"/>
      <c r="C194" s="4"/>
      <c r="D194" s="4"/>
      <c r="E194" s="4"/>
      <c r="F194" s="4"/>
    </row>
    <row r="195" ht="15.75" customHeight="1">
      <c r="A195" s="4"/>
      <c r="B195" s="4"/>
      <c r="C195" s="4"/>
      <c r="D195" s="4"/>
      <c r="E195" s="4"/>
      <c r="F195" s="4"/>
    </row>
    <row r="196" ht="15.75" customHeight="1">
      <c r="A196" s="4"/>
      <c r="B196" s="4"/>
      <c r="C196" s="4"/>
      <c r="D196" s="4"/>
      <c r="E196" s="4"/>
      <c r="F196" s="4"/>
    </row>
    <row r="197" ht="15.75" customHeight="1">
      <c r="A197" s="4"/>
      <c r="B197" s="4"/>
      <c r="C197" s="4"/>
      <c r="D197" s="4"/>
      <c r="E197" s="4"/>
      <c r="F197" s="4"/>
    </row>
    <row r="198" ht="15.75" customHeight="1">
      <c r="A198" s="4"/>
      <c r="B198" s="4"/>
      <c r="C198" s="4"/>
      <c r="D198" s="4"/>
      <c r="E198" s="4"/>
      <c r="F198" s="4"/>
    </row>
    <row r="199" ht="15.75" customHeight="1">
      <c r="A199" s="4"/>
      <c r="B199" s="4"/>
      <c r="C199" s="4"/>
      <c r="D199" s="4"/>
      <c r="E199" s="4"/>
      <c r="F199" s="4"/>
    </row>
    <row r="200" ht="15.75" customHeight="1">
      <c r="A200" s="4"/>
      <c r="B200" s="4"/>
      <c r="C200" s="4"/>
      <c r="D200" s="4"/>
      <c r="E200" s="4"/>
      <c r="F200" s="4"/>
    </row>
    <row r="201" ht="15.75" customHeight="1">
      <c r="A201" s="4"/>
      <c r="B201" s="4"/>
      <c r="C201" s="4"/>
      <c r="D201" s="4"/>
      <c r="E201" s="4"/>
      <c r="F201" s="4"/>
    </row>
    <row r="202" ht="15.75" customHeight="1">
      <c r="A202" s="4"/>
      <c r="B202" s="4"/>
      <c r="C202" s="4"/>
      <c r="D202" s="4"/>
      <c r="E202" s="4"/>
      <c r="F202" s="4"/>
    </row>
    <row r="203" ht="15.75" customHeight="1">
      <c r="A203" s="4"/>
      <c r="B203" s="4"/>
      <c r="C203" s="4"/>
      <c r="D203" s="4"/>
      <c r="E203" s="4"/>
      <c r="F203" s="4"/>
    </row>
    <row r="204" ht="15.75" customHeight="1">
      <c r="A204" s="4"/>
      <c r="B204" s="4"/>
      <c r="C204" s="4"/>
      <c r="D204" s="4"/>
      <c r="E204" s="4"/>
      <c r="F204" s="4"/>
    </row>
    <row r="205" ht="15.75" customHeight="1">
      <c r="A205" s="4"/>
      <c r="B205" s="4"/>
      <c r="C205" s="4"/>
      <c r="D205" s="4"/>
      <c r="E205" s="4"/>
      <c r="F205" s="4"/>
    </row>
    <row r="206" ht="15.75" customHeight="1">
      <c r="A206" s="4"/>
      <c r="B206" s="4"/>
      <c r="C206" s="4"/>
      <c r="D206" s="4"/>
      <c r="E206" s="4"/>
      <c r="F206" s="4"/>
    </row>
    <row r="207" ht="15.75" customHeight="1">
      <c r="A207" s="4"/>
      <c r="B207" s="4"/>
      <c r="C207" s="4"/>
      <c r="D207" s="4"/>
      <c r="E207" s="4"/>
      <c r="F207" s="4"/>
    </row>
    <row r="208" ht="15.75" customHeight="1">
      <c r="A208" s="4"/>
      <c r="B208" s="4"/>
      <c r="C208" s="4"/>
      <c r="D208" s="4"/>
      <c r="E208" s="4"/>
      <c r="F208" s="4"/>
    </row>
    <row r="209" ht="15.75" customHeight="1">
      <c r="A209" s="4"/>
      <c r="B209" s="4"/>
      <c r="C209" s="4"/>
      <c r="D209" s="4"/>
      <c r="E209" s="4"/>
      <c r="F209" s="4"/>
    </row>
    <row r="210" ht="15.75" customHeight="1">
      <c r="A210" s="4"/>
      <c r="B210" s="4"/>
      <c r="C210" s="4"/>
      <c r="D210" s="4"/>
      <c r="E210" s="4"/>
      <c r="F210" s="4"/>
    </row>
    <row r="211" ht="15.75" customHeight="1">
      <c r="A211" s="4"/>
      <c r="B211" s="4"/>
      <c r="C211" s="4"/>
      <c r="D211" s="4"/>
      <c r="E211" s="4"/>
      <c r="F211" s="4"/>
    </row>
    <row r="212" ht="15.75" customHeight="1">
      <c r="A212" s="4"/>
      <c r="B212" s="4"/>
      <c r="C212" s="4"/>
      <c r="D212" s="4"/>
      <c r="E212" s="4"/>
      <c r="F212" s="4"/>
    </row>
    <row r="213" ht="15.75" customHeight="1">
      <c r="A213" s="4"/>
      <c r="B213" s="4"/>
      <c r="C213" s="4"/>
      <c r="D213" s="4"/>
      <c r="E213" s="4"/>
      <c r="F213" s="4"/>
    </row>
    <row r="214" ht="15.75" customHeight="1">
      <c r="A214" s="4"/>
      <c r="B214" s="4"/>
      <c r="C214" s="4"/>
      <c r="D214" s="4"/>
      <c r="E214" s="4"/>
      <c r="F214" s="4"/>
    </row>
    <row r="215" ht="15.75" customHeight="1">
      <c r="A215" s="4"/>
      <c r="B215" s="4"/>
      <c r="C215" s="4"/>
      <c r="D215" s="4"/>
      <c r="E215" s="4"/>
      <c r="F215" s="4"/>
    </row>
    <row r="216" ht="15.75" customHeight="1">
      <c r="A216" s="4"/>
      <c r="B216" s="4"/>
      <c r="C216" s="4"/>
      <c r="D216" s="4"/>
      <c r="E216" s="4"/>
      <c r="F216" s="4"/>
    </row>
    <row r="217" ht="15.75" customHeight="1">
      <c r="A217" s="4"/>
      <c r="B217" s="4"/>
      <c r="C217" s="4"/>
      <c r="D217" s="4"/>
      <c r="E217" s="4"/>
      <c r="F217" s="4"/>
    </row>
    <row r="218" ht="15.75" customHeight="1">
      <c r="A218" s="4"/>
      <c r="B218" s="4"/>
      <c r="C218" s="4"/>
      <c r="D218" s="4"/>
      <c r="E218" s="4"/>
      <c r="F218" s="4"/>
    </row>
    <row r="219" ht="15.75" customHeight="1">
      <c r="A219" s="4"/>
      <c r="B219" s="4"/>
      <c r="C219" s="4"/>
      <c r="D219" s="4"/>
      <c r="E219" s="4"/>
      <c r="F219" s="4"/>
    </row>
    <row r="220" ht="15.75" customHeight="1">
      <c r="A220" s="4"/>
      <c r="B220" s="4"/>
      <c r="C220" s="4"/>
      <c r="D220" s="4"/>
      <c r="E220" s="4"/>
      <c r="F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15" t="s">
        <v>43</v>
      </c>
      <c r="B1" s="116" t="s">
        <v>56</v>
      </c>
      <c r="C1" s="116" t="s">
        <v>57</v>
      </c>
      <c r="D1" s="116" t="s">
        <v>58</v>
      </c>
      <c r="E1" s="116" t="s">
        <v>59</v>
      </c>
      <c r="F1" s="115" t="s">
        <v>60</v>
      </c>
    </row>
    <row r="2" ht="15.75" customHeight="1">
      <c r="A2" s="115">
        <v>1.0</v>
      </c>
      <c r="B2" s="116"/>
      <c r="C2" s="117" t="s">
        <v>62</v>
      </c>
      <c r="D2" s="117" t="s">
        <v>64</v>
      </c>
      <c r="E2" s="117">
        <v>200.0</v>
      </c>
      <c r="F2" s="115">
        <f>E2</f>
        <v>200</v>
      </c>
    </row>
    <row r="3" ht="15.75" customHeight="1">
      <c r="A3" s="115">
        <v>2.0</v>
      </c>
      <c r="B3" s="116"/>
      <c r="C3" s="116"/>
      <c r="D3" s="116"/>
      <c r="E3" s="116"/>
      <c r="F3" s="115">
        <f t="shared" ref="F3:F11" si="1">F2+ASC(E3)</f>
        <v>200</v>
      </c>
    </row>
    <row r="4" ht="15.75" customHeight="1">
      <c r="A4" s="115">
        <v>3.0</v>
      </c>
      <c r="B4" s="116"/>
      <c r="C4" s="116"/>
      <c r="D4" s="116"/>
      <c r="E4" s="116"/>
      <c r="F4" s="115">
        <f t="shared" si="1"/>
        <v>200</v>
      </c>
    </row>
    <row r="5" ht="15.75" customHeight="1">
      <c r="A5" s="115">
        <v>4.0</v>
      </c>
      <c r="B5" s="116"/>
      <c r="C5" s="116"/>
      <c r="D5" s="116"/>
      <c r="E5" s="116"/>
      <c r="F5" s="115">
        <f t="shared" si="1"/>
        <v>200</v>
      </c>
    </row>
    <row r="6" ht="15.75" customHeight="1">
      <c r="A6" s="115">
        <v>5.0</v>
      </c>
      <c r="B6" s="116"/>
      <c r="C6" s="116"/>
      <c r="D6" s="116"/>
      <c r="E6" s="116"/>
      <c r="F6" s="115">
        <f t="shared" si="1"/>
        <v>200</v>
      </c>
    </row>
    <row r="7" ht="15.75" customHeight="1">
      <c r="A7" s="115">
        <v>6.0</v>
      </c>
      <c r="B7" s="116"/>
      <c r="C7" s="116"/>
      <c r="D7" s="116"/>
      <c r="E7" s="116"/>
      <c r="F7" s="115">
        <f t="shared" si="1"/>
        <v>200</v>
      </c>
    </row>
    <row r="8" ht="15.75" customHeight="1">
      <c r="A8" s="115">
        <v>7.0</v>
      </c>
      <c r="B8" s="116"/>
      <c r="C8" s="116"/>
      <c r="D8" s="116"/>
      <c r="E8" s="116"/>
      <c r="F8" s="115">
        <f t="shared" si="1"/>
        <v>200</v>
      </c>
    </row>
    <row r="9" ht="15.75" customHeight="1">
      <c r="A9" s="115">
        <v>8.0</v>
      </c>
      <c r="B9" s="116"/>
      <c r="C9" s="116"/>
      <c r="D9" s="116"/>
      <c r="E9" s="116"/>
      <c r="F9" s="115">
        <f t="shared" si="1"/>
        <v>200</v>
      </c>
    </row>
    <row r="10" ht="15.75" customHeight="1">
      <c r="A10" s="115">
        <v>9.0</v>
      </c>
      <c r="B10" s="116"/>
      <c r="C10" s="116"/>
      <c r="D10" s="116"/>
      <c r="E10" s="116"/>
      <c r="F10" s="115">
        <f t="shared" si="1"/>
        <v>200</v>
      </c>
    </row>
    <row r="11" ht="15.75" customHeight="1">
      <c r="A11" s="115">
        <v>10.0</v>
      </c>
      <c r="B11" s="116"/>
      <c r="C11" s="116"/>
      <c r="D11" s="116"/>
      <c r="E11" s="116"/>
      <c r="F11" s="115">
        <f t="shared" si="1"/>
        <v>200</v>
      </c>
    </row>
    <row r="12" ht="15.75" customHeight="1">
      <c r="A12" s="4"/>
      <c r="B12" s="4"/>
      <c r="C12" s="4"/>
      <c r="D12" s="4"/>
      <c r="E12" s="4"/>
      <c r="F12" s="4"/>
    </row>
    <row r="13" ht="15.75" customHeight="1">
      <c r="A13" s="4"/>
      <c r="B13" s="4"/>
      <c r="C13" s="4"/>
      <c r="D13" s="4"/>
      <c r="E13" s="4"/>
      <c r="F13" s="4"/>
    </row>
    <row r="14" ht="15.75" customHeight="1">
      <c r="A14" s="4"/>
      <c r="B14" s="4"/>
      <c r="C14" s="4"/>
      <c r="D14" s="4"/>
      <c r="E14" s="4"/>
      <c r="F14" s="4"/>
    </row>
    <row r="15" ht="15.75" customHeight="1">
      <c r="A15" s="4"/>
      <c r="B15" s="4"/>
      <c r="C15" s="4"/>
      <c r="D15" s="4"/>
      <c r="E15" s="4"/>
      <c r="F15" s="4"/>
    </row>
    <row r="16" ht="15.75" customHeight="1">
      <c r="A16" s="4"/>
      <c r="B16" s="4"/>
      <c r="C16" s="4"/>
      <c r="D16" s="4"/>
      <c r="E16" s="4"/>
      <c r="F16" s="4"/>
    </row>
    <row r="17" ht="15.75" customHeight="1">
      <c r="A17" s="4"/>
      <c r="B17" s="4"/>
      <c r="C17" s="4"/>
      <c r="D17" s="4"/>
      <c r="E17" s="4"/>
      <c r="F17" s="4"/>
    </row>
    <row r="18" ht="15.75" customHeight="1">
      <c r="A18" s="4"/>
      <c r="B18" s="4"/>
      <c r="C18" s="4"/>
      <c r="D18" s="4"/>
      <c r="E18" s="4"/>
      <c r="F18" s="4"/>
    </row>
    <row r="19" ht="15.75" customHeight="1">
      <c r="A19" s="4"/>
      <c r="B19" s="4"/>
      <c r="C19" s="4"/>
      <c r="D19" s="4"/>
      <c r="E19" s="4"/>
      <c r="F19" s="4"/>
    </row>
    <row r="20" ht="15.75" customHeight="1">
      <c r="A20" s="4"/>
      <c r="B20" s="4"/>
      <c r="C20" s="4"/>
      <c r="D20" s="4"/>
      <c r="E20" s="4"/>
      <c r="F20" s="4"/>
    </row>
    <row r="21" ht="15.75" customHeight="1">
      <c r="A21" s="4"/>
      <c r="B21" s="4"/>
      <c r="C21" s="4"/>
      <c r="D21" s="4"/>
      <c r="E21" s="4"/>
      <c r="F21" s="4"/>
    </row>
    <row r="22" ht="15.75" customHeight="1">
      <c r="A22" s="4"/>
      <c r="B22" s="4"/>
      <c r="C22" s="4"/>
      <c r="D22" s="4"/>
      <c r="E22" s="4"/>
      <c r="F22" s="4"/>
    </row>
    <row r="23" ht="15.75" customHeight="1">
      <c r="A23" s="4"/>
      <c r="B23" s="4"/>
      <c r="C23" s="4"/>
      <c r="D23" s="4"/>
      <c r="E23" s="4"/>
      <c r="F23" s="4"/>
    </row>
    <row r="24" ht="15.75" customHeight="1">
      <c r="A24" s="4"/>
      <c r="B24" s="4"/>
      <c r="C24" s="4"/>
      <c r="D24" s="4"/>
      <c r="E24" s="4"/>
      <c r="F24" s="4"/>
    </row>
    <row r="25" ht="15.75" customHeight="1">
      <c r="A25" s="4"/>
      <c r="B25" s="4"/>
      <c r="C25" s="4"/>
      <c r="D25" s="4"/>
      <c r="E25" s="4"/>
      <c r="F25" s="4"/>
    </row>
    <row r="26" ht="15.75" customHeight="1">
      <c r="A26" s="4"/>
      <c r="B26" s="4"/>
      <c r="C26" s="4"/>
      <c r="D26" s="4"/>
      <c r="E26" s="4"/>
      <c r="F26" s="4"/>
    </row>
    <row r="27" ht="15.75" customHeight="1">
      <c r="A27" s="4"/>
      <c r="B27" s="4"/>
      <c r="C27" s="4"/>
      <c r="D27" s="4"/>
      <c r="E27" s="4"/>
      <c r="F27" s="4"/>
    </row>
    <row r="28" ht="15.75" customHeight="1">
      <c r="A28" s="4"/>
      <c r="B28" s="4"/>
      <c r="C28" s="4"/>
      <c r="D28" s="4"/>
      <c r="E28" s="4"/>
      <c r="F28" s="4"/>
    </row>
    <row r="29" ht="15.75" customHeight="1">
      <c r="A29" s="4"/>
      <c r="B29" s="4"/>
      <c r="C29" s="4"/>
      <c r="D29" s="4"/>
      <c r="E29" s="4"/>
      <c r="F29" s="4"/>
    </row>
    <row r="30" ht="15.75" customHeight="1">
      <c r="A30" s="4"/>
      <c r="B30" s="4"/>
      <c r="C30" s="4"/>
      <c r="D30" s="4"/>
      <c r="E30" s="4"/>
      <c r="F30" s="4"/>
    </row>
    <row r="31" ht="15.75" customHeight="1">
      <c r="A31" s="4"/>
      <c r="B31" s="4"/>
      <c r="C31" s="4"/>
      <c r="D31" s="4"/>
      <c r="E31" s="4"/>
      <c r="F31" s="4"/>
    </row>
    <row r="32" ht="15.75" customHeight="1">
      <c r="A32" s="4"/>
      <c r="B32" s="4"/>
      <c r="C32" s="4"/>
      <c r="D32" s="4"/>
      <c r="E32" s="4"/>
      <c r="F32" s="4"/>
    </row>
    <row r="33" ht="15.75" customHeight="1">
      <c r="A33" s="4"/>
      <c r="B33" s="4"/>
      <c r="C33" s="4"/>
      <c r="D33" s="4"/>
      <c r="E33" s="4"/>
      <c r="F33" s="4"/>
    </row>
    <row r="34" ht="15.75" customHeight="1">
      <c r="A34" s="4"/>
      <c r="B34" s="4"/>
      <c r="C34" s="4"/>
      <c r="D34" s="4"/>
      <c r="E34" s="4"/>
      <c r="F34" s="4"/>
    </row>
    <row r="35" ht="15.75" customHeight="1">
      <c r="A35" s="4"/>
      <c r="B35" s="4"/>
      <c r="C35" s="4"/>
      <c r="D35" s="4"/>
      <c r="E35" s="4"/>
      <c r="F35" s="4"/>
    </row>
    <row r="36" ht="15.75" customHeight="1">
      <c r="A36" s="4"/>
      <c r="B36" s="4"/>
      <c r="C36" s="4"/>
      <c r="D36" s="4"/>
      <c r="E36" s="4"/>
      <c r="F36" s="4"/>
    </row>
    <row r="37" ht="15.75" customHeight="1">
      <c r="A37" s="4"/>
      <c r="B37" s="4"/>
      <c r="C37" s="4"/>
      <c r="D37" s="4"/>
      <c r="E37" s="4"/>
      <c r="F37" s="4"/>
    </row>
    <row r="38" ht="15.75" customHeight="1">
      <c r="A38" s="4"/>
      <c r="B38" s="4"/>
      <c r="C38" s="4"/>
      <c r="D38" s="4"/>
      <c r="E38" s="4"/>
      <c r="F38" s="4"/>
    </row>
    <row r="39" ht="15.75" customHeight="1">
      <c r="A39" s="4"/>
      <c r="B39" s="4"/>
      <c r="C39" s="4"/>
      <c r="D39" s="4"/>
      <c r="E39" s="4"/>
      <c r="F39" s="4"/>
    </row>
    <row r="40" ht="15.75" customHeight="1">
      <c r="A40" s="4"/>
      <c r="B40" s="4"/>
      <c r="C40" s="4"/>
      <c r="D40" s="4"/>
      <c r="E40" s="4"/>
      <c r="F40" s="4"/>
    </row>
    <row r="41" ht="15.75" customHeight="1">
      <c r="A41" s="4"/>
      <c r="B41" s="4"/>
      <c r="C41" s="4"/>
      <c r="D41" s="4"/>
      <c r="E41" s="4"/>
      <c r="F41" s="4"/>
    </row>
    <row r="42" ht="15.75" customHeight="1">
      <c r="A42" s="4"/>
      <c r="B42" s="4"/>
      <c r="C42" s="4"/>
      <c r="D42" s="4"/>
      <c r="E42" s="4"/>
      <c r="F42" s="4"/>
    </row>
    <row r="43" ht="15.75" customHeight="1">
      <c r="A43" s="4"/>
      <c r="B43" s="4"/>
      <c r="C43" s="4"/>
      <c r="D43" s="4"/>
      <c r="E43" s="4"/>
      <c r="F43" s="4"/>
    </row>
    <row r="44" ht="15.75" customHeight="1">
      <c r="A44" s="4"/>
      <c r="B44" s="4"/>
      <c r="C44" s="4"/>
      <c r="D44" s="4"/>
      <c r="E44" s="4"/>
      <c r="F44" s="4"/>
    </row>
    <row r="45" ht="15.75" customHeight="1">
      <c r="A45" s="4"/>
      <c r="B45" s="4"/>
      <c r="C45" s="4"/>
      <c r="D45" s="4"/>
      <c r="E45" s="4"/>
      <c r="F45" s="4"/>
    </row>
    <row r="46" ht="15.75" customHeight="1">
      <c r="A46" s="4"/>
      <c r="B46" s="4"/>
      <c r="C46" s="4"/>
      <c r="D46" s="4"/>
      <c r="E46" s="4"/>
      <c r="F46" s="4"/>
    </row>
    <row r="47" ht="15.75" customHeight="1">
      <c r="A47" s="4"/>
      <c r="B47" s="4"/>
      <c r="C47" s="4"/>
      <c r="D47" s="4"/>
      <c r="E47" s="4"/>
      <c r="F47" s="4"/>
    </row>
    <row r="48" ht="15.75" customHeight="1">
      <c r="A48" s="4"/>
      <c r="B48" s="4"/>
      <c r="C48" s="4"/>
      <c r="D48" s="4"/>
      <c r="E48" s="4"/>
      <c r="F48" s="4"/>
    </row>
    <row r="49" ht="15.75" customHeight="1">
      <c r="A49" s="4"/>
      <c r="B49" s="4"/>
      <c r="C49" s="4"/>
      <c r="D49" s="4"/>
      <c r="E49" s="4"/>
      <c r="F49" s="4"/>
    </row>
    <row r="50" ht="15.75" customHeight="1">
      <c r="A50" s="4"/>
      <c r="B50" s="4"/>
      <c r="C50" s="4"/>
      <c r="D50" s="4"/>
      <c r="E50" s="4"/>
      <c r="F50" s="4"/>
    </row>
    <row r="51" ht="15.75" customHeight="1">
      <c r="A51" s="4"/>
      <c r="B51" s="4"/>
      <c r="C51" s="4"/>
      <c r="D51" s="4"/>
      <c r="E51" s="4"/>
      <c r="F51" s="4"/>
    </row>
    <row r="52" ht="15.75" customHeight="1">
      <c r="A52" s="4"/>
      <c r="B52" s="4"/>
      <c r="C52" s="4"/>
      <c r="D52" s="4"/>
      <c r="E52" s="4"/>
      <c r="F52" s="4"/>
    </row>
    <row r="53" ht="15.75" customHeight="1">
      <c r="A53" s="4"/>
      <c r="B53" s="4"/>
      <c r="C53" s="4"/>
      <c r="D53" s="4"/>
      <c r="E53" s="4"/>
      <c r="F53" s="4"/>
    </row>
    <row r="54" ht="15.75" customHeight="1">
      <c r="A54" s="4"/>
      <c r="B54" s="4"/>
      <c r="C54" s="4"/>
      <c r="D54" s="4"/>
      <c r="E54" s="4"/>
      <c r="F54" s="4"/>
    </row>
    <row r="55" ht="15.75" customHeight="1">
      <c r="A55" s="4"/>
      <c r="B55" s="4"/>
      <c r="C55" s="4"/>
      <c r="D55" s="4"/>
      <c r="E55" s="4"/>
      <c r="F55" s="4"/>
    </row>
    <row r="56" ht="15.75" customHeight="1">
      <c r="A56" s="4"/>
      <c r="B56" s="4"/>
      <c r="C56" s="4"/>
      <c r="D56" s="4"/>
      <c r="E56" s="4"/>
      <c r="F56" s="4"/>
    </row>
    <row r="57" ht="15.75" customHeight="1">
      <c r="A57" s="4"/>
      <c r="B57" s="4"/>
      <c r="C57" s="4"/>
      <c r="D57" s="4"/>
      <c r="E57" s="4"/>
      <c r="F57" s="4"/>
    </row>
    <row r="58" ht="15.75" customHeight="1">
      <c r="A58" s="4"/>
      <c r="B58" s="4"/>
      <c r="C58" s="4"/>
      <c r="D58" s="4"/>
      <c r="E58" s="4"/>
      <c r="F58" s="4"/>
    </row>
    <row r="59" ht="15.75" customHeight="1">
      <c r="A59" s="4"/>
      <c r="B59" s="4"/>
      <c r="C59" s="4"/>
      <c r="D59" s="4"/>
      <c r="E59" s="4"/>
      <c r="F59" s="4"/>
    </row>
    <row r="60" ht="15.75" customHeight="1">
      <c r="A60" s="4"/>
      <c r="B60" s="4"/>
      <c r="C60" s="4"/>
      <c r="D60" s="4"/>
      <c r="E60" s="4"/>
      <c r="F60" s="4"/>
    </row>
    <row r="61" ht="15.75" customHeight="1">
      <c r="A61" s="4"/>
      <c r="B61" s="4"/>
      <c r="C61" s="4"/>
      <c r="D61" s="4"/>
      <c r="E61" s="4"/>
      <c r="F61" s="4"/>
    </row>
    <row r="62" ht="15.75" customHeight="1">
      <c r="A62" s="4"/>
      <c r="B62" s="4"/>
      <c r="C62" s="4"/>
      <c r="D62" s="4"/>
      <c r="E62" s="4"/>
      <c r="F62" s="4"/>
    </row>
    <row r="63" ht="15.75" customHeight="1">
      <c r="A63" s="4"/>
      <c r="B63" s="4"/>
      <c r="C63" s="4"/>
      <c r="D63" s="4"/>
      <c r="E63" s="4"/>
      <c r="F63" s="4"/>
    </row>
    <row r="64" ht="15.75" customHeight="1">
      <c r="A64" s="4"/>
      <c r="B64" s="4"/>
      <c r="C64" s="4"/>
      <c r="D64" s="4"/>
      <c r="E64" s="4"/>
      <c r="F64" s="4"/>
    </row>
    <row r="65" ht="15.75" customHeight="1">
      <c r="A65" s="4"/>
      <c r="B65" s="4"/>
      <c r="C65" s="4"/>
      <c r="D65" s="4"/>
      <c r="E65" s="4"/>
      <c r="F65" s="4"/>
    </row>
    <row r="66" ht="15.75" customHeight="1">
      <c r="A66" s="4"/>
      <c r="B66" s="4"/>
      <c r="C66" s="4"/>
      <c r="D66" s="4"/>
      <c r="E66" s="4"/>
      <c r="F66" s="4"/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4"/>
      <c r="B68" s="4"/>
      <c r="C68" s="4"/>
      <c r="D68" s="4"/>
      <c r="E68" s="4"/>
      <c r="F68" s="4"/>
    </row>
    <row r="69" ht="15.75" customHeight="1">
      <c r="A69" s="4"/>
      <c r="B69" s="4"/>
      <c r="C69" s="4"/>
      <c r="D69" s="4"/>
      <c r="E69" s="4"/>
      <c r="F69" s="4"/>
    </row>
    <row r="70" ht="15.75" customHeight="1">
      <c r="A70" s="4"/>
      <c r="B70" s="4"/>
      <c r="C70" s="4"/>
      <c r="D70" s="4"/>
      <c r="E70" s="4"/>
      <c r="F70" s="4"/>
    </row>
    <row r="71" ht="15.75" customHeight="1">
      <c r="A71" s="4"/>
      <c r="B71" s="4"/>
      <c r="C71" s="4"/>
      <c r="D71" s="4"/>
      <c r="E71" s="4"/>
      <c r="F71" s="4"/>
    </row>
    <row r="72" ht="15.75" customHeight="1">
      <c r="A72" s="4"/>
      <c r="B72" s="4"/>
      <c r="C72" s="4"/>
      <c r="D72" s="4"/>
      <c r="E72" s="4"/>
      <c r="F72" s="4"/>
    </row>
    <row r="73" ht="15.75" customHeight="1">
      <c r="A73" s="4"/>
      <c r="B73" s="4"/>
      <c r="C73" s="4"/>
      <c r="D73" s="4"/>
      <c r="E73" s="4"/>
      <c r="F73" s="4"/>
    </row>
    <row r="74" ht="15.75" customHeight="1">
      <c r="A74" s="4"/>
      <c r="B74" s="4"/>
      <c r="C74" s="4"/>
      <c r="D74" s="4"/>
      <c r="E74" s="4"/>
      <c r="F74" s="4"/>
    </row>
    <row r="75" ht="15.75" customHeight="1">
      <c r="A75" s="4"/>
      <c r="B75" s="4"/>
      <c r="C75" s="4"/>
      <c r="D75" s="4"/>
      <c r="E75" s="4"/>
      <c r="F75" s="4"/>
    </row>
    <row r="76" ht="15.75" customHeight="1">
      <c r="A76" s="4"/>
      <c r="B76" s="4"/>
      <c r="C76" s="4"/>
      <c r="D76" s="4"/>
      <c r="E76" s="4"/>
      <c r="F76" s="4"/>
    </row>
    <row r="77" ht="15.75" customHeight="1">
      <c r="A77" s="4"/>
      <c r="B77" s="4"/>
      <c r="C77" s="4"/>
      <c r="D77" s="4"/>
      <c r="E77" s="4"/>
      <c r="F77" s="4"/>
    </row>
    <row r="78" ht="15.75" customHeight="1">
      <c r="A78" s="4"/>
      <c r="B78" s="4"/>
      <c r="C78" s="4"/>
      <c r="D78" s="4"/>
      <c r="E78" s="4"/>
      <c r="F78" s="4"/>
    </row>
    <row r="79" ht="15.75" customHeight="1">
      <c r="A79" s="4"/>
      <c r="B79" s="4"/>
      <c r="C79" s="4"/>
      <c r="D79" s="4"/>
      <c r="E79" s="4"/>
      <c r="F79" s="4"/>
    </row>
    <row r="80" ht="15.75" customHeight="1">
      <c r="A80" s="4"/>
      <c r="B80" s="4"/>
      <c r="C80" s="4"/>
      <c r="D80" s="4"/>
      <c r="E80" s="4"/>
      <c r="F80" s="4"/>
    </row>
    <row r="81" ht="15.75" customHeight="1">
      <c r="A81" s="4"/>
      <c r="B81" s="4"/>
      <c r="C81" s="4"/>
      <c r="D81" s="4"/>
      <c r="E81" s="4"/>
      <c r="F81" s="4"/>
    </row>
    <row r="82" ht="15.75" customHeight="1">
      <c r="A82" s="4"/>
      <c r="B82" s="4"/>
      <c r="C82" s="4"/>
      <c r="D82" s="4"/>
      <c r="E82" s="4"/>
      <c r="F82" s="4"/>
    </row>
    <row r="83" ht="15.75" customHeight="1">
      <c r="A83" s="4"/>
      <c r="B83" s="4"/>
      <c r="C83" s="4"/>
      <c r="D83" s="4"/>
      <c r="E83" s="4"/>
      <c r="F83" s="4"/>
    </row>
    <row r="84" ht="15.75" customHeight="1">
      <c r="A84" s="4"/>
      <c r="B84" s="4"/>
      <c r="C84" s="4"/>
      <c r="D84" s="4"/>
      <c r="E84" s="4"/>
      <c r="F84" s="4"/>
    </row>
    <row r="85" ht="15.75" customHeight="1">
      <c r="A85" s="4"/>
      <c r="B85" s="4"/>
      <c r="C85" s="4"/>
      <c r="D85" s="4"/>
      <c r="E85" s="4"/>
      <c r="F85" s="4"/>
    </row>
    <row r="86" ht="15.75" customHeight="1">
      <c r="A86" s="4"/>
      <c r="B86" s="4"/>
      <c r="C86" s="4"/>
      <c r="D86" s="4"/>
      <c r="E86" s="4"/>
      <c r="F86" s="4"/>
    </row>
    <row r="87" ht="15.75" customHeight="1">
      <c r="A87" s="4"/>
      <c r="B87" s="4"/>
      <c r="C87" s="4"/>
      <c r="D87" s="4"/>
      <c r="E87" s="4"/>
      <c r="F87" s="4"/>
    </row>
    <row r="88" ht="15.75" customHeight="1">
      <c r="A88" s="4"/>
      <c r="B88" s="4"/>
      <c r="C88" s="4"/>
      <c r="D88" s="4"/>
      <c r="E88" s="4"/>
      <c r="F88" s="4"/>
    </row>
    <row r="89" ht="15.75" customHeight="1">
      <c r="A89" s="4"/>
      <c r="B89" s="4"/>
      <c r="C89" s="4"/>
      <c r="D89" s="4"/>
      <c r="E89" s="4"/>
      <c r="F89" s="4"/>
    </row>
    <row r="90" ht="15.75" customHeight="1">
      <c r="A90" s="4"/>
      <c r="B90" s="4"/>
      <c r="C90" s="4"/>
      <c r="D90" s="4"/>
      <c r="E90" s="4"/>
      <c r="F90" s="4"/>
    </row>
    <row r="91" ht="15.75" customHeight="1">
      <c r="A91" s="4"/>
      <c r="B91" s="4"/>
      <c r="C91" s="4"/>
      <c r="D91" s="4"/>
      <c r="E91" s="4"/>
      <c r="F91" s="4"/>
    </row>
    <row r="92" ht="15.75" customHeight="1">
      <c r="A92" s="4"/>
      <c r="B92" s="4"/>
      <c r="C92" s="4"/>
      <c r="D92" s="4"/>
      <c r="E92" s="4"/>
      <c r="F92" s="4"/>
    </row>
    <row r="93" ht="15.75" customHeight="1">
      <c r="A93" s="4"/>
      <c r="B93" s="4"/>
      <c r="C93" s="4"/>
      <c r="D93" s="4"/>
      <c r="E93" s="4"/>
      <c r="F93" s="4"/>
    </row>
    <row r="94" ht="15.75" customHeight="1">
      <c r="A94" s="4"/>
      <c r="B94" s="4"/>
      <c r="C94" s="4"/>
      <c r="D94" s="4"/>
      <c r="E94" s="4"/>
      <c r="F94" s="4"/>
    </row>
    <row r="95" ht="15.75" customHeight="1">
      <c r="A95" s="4"/>
      <c r="B95" s="4"/>
      <c r="C95" s="4"/>
      <c r="D95" s="4"/>
      <c r="E95" s="4"/>
      <c r="F95" s="4"/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4"/>
      <c r="B97" s="4"/>
      <c r="C97" s="4"/>
      <c r="D97" s="4"/>
      <c r="E97" s="4"/>
      <c r="F97" s="4"/>
    </row>
    <row r="98" ht="15.75" customHeight="1">
      <c r="A98" s="4"/>
      <c r="B98" s="4"/>
      <c r="C98" s="4"/>
      <c r="D98" s="4"/>
      <c r="E98" s="4"/>
      <c r="F98" s="4"/>
    </row>
    <row r="99" ht="15.75" customHeight="1">
      <c r="A99" s="4"/>
      <c r="B99" s="4"/>
      <c r="C99" s="4"/>
      <c r="D99" s="4"/>
      <c r="E99" s="4"/>
      <c r="F99" s="4"/>
    </row>
    <row r="100" ht="15.75" customHeight="1">
      <c r="A100" s="4"/>
      <c r="B100" s="4"/>
      <c r="C100" s="4"/>
      <c r="D100" s="4"/>
      <c r="E100" s="4"/>
      <c r="F100" s="4"/>
    </row>
    <row r="101" ht="15.75" customHeight="1">
      <c r="A101" s="4"/>
      <c r="B101" s="4"/>
      <c r="C101" s="4"/>
      <c r="D101" s="4"/>
      <c r="E101" s="4"/>
      <c r="F101" s="4"/>
    </row>
    <row r="102" ht="15.75" customHeight="1">
      <c r="A102" s="4"/>
      <c r="B102" s="4"/>
      <c r="C102" s="4"/>
      <c r="D102" s="4"/>
      <c r="E102" s="4"/>
      <c r="F102" s="4"/>
    </row>
    <row r="103" ht="15.75" customHeight="1">
      <c r="A103" s="4"/>
      <c r="B103" s="4"/>
      <c r="C103" s="4"/>
      <c r="D103" s="4"/>
      <c r="E103" s="4"/>
      <c r="F103" s="4"/>
    </row>
    <row r="104" ht="15.75" customHeight="1">
      <c r="A104" s="4"/>
      <c r="B104" s="4"/>
      <c r="C104" s="4"/>
      <c r="D104" s="4"/>
      <c r="E104" s="4"/>
      <c r="F104" s="4"/>
    </row>
    <row r="105" ht="15.75" customHeight="1">
      <c r="A105" s="4"/>
      <c r="B105" s="4"/>
      <c r="C105" s="4"/>
      <c r="D105" s="4"/>
      <c r="E105" s="4"/>
      <c r="F105" s="4"/>
    </row>
    <row r="106" ht="15.75" customHeight="1">
      <c r="A106" s="4"/>
      <c r="B106" s="4"/>
      <c r="C106" s="4"/>
      <c r="D106" s="4"/>
      <c r="E106" s="4"/>
      <c r="F106" s="4"/>
    </row>
    <row r="107" ht="15.75" customHeight="1">
      <c r="A107" s="4"/>
      <c r="B107" s="4"/>
      <c r="C107" s="4"/>
      <c r="D107" s="4"/>
      <c r="E107" s="4"/>
      <c r="F107" s="4"/>
    </row>
    <row r="108" ht="15.75" customHeight="1">
      <c r="A108" s="4"/>
      <c r="B108" s="4"/>
      <c r="C108" s="4"/>
      <c r="D108" s="4"/>
      <c r="E108" s="4"/>
      <c r="F108" s="4"/>
    </row>
    <row r="109" ht="15.75" customHeight="1">
      <c r="A109" s="4"/>
      <c r="B109" s="4"/>
      <c r="C109" s="4"/>
      <c r="D109" s="4"/>
      <c r="E109" s="4"/>
      <c r="F109" s="4"/>
    </row>
    <row r="110" ht="15.75" customHeight="1">
      <c r="A110" s="4"/>
      <c r="B110" s="4"/>
      <c r="C110" s="4"/>
      <c r="D110" s="4"/>
      <c r="E110" s="4"/>
      <c r="F110" s="4"/>
    </row>
    <row r="111" ht="15.75" customHeight="1">
      <c r="A111" s="4"/>
      <c r="B111" s="4"/>
      <c r="C111" s="4"/>
      <c r="D111" s="4"/>
      <c r="E111" s="4"/>
      <c r="F111" s="4"/>
    </row>
    <row r="112" ht="15.75" customHeight="1">
      <c r="A112" s="4"/>
      <c r="B112" s="4"/>
      <c r="C112" s="4"/>
      <c r="D112" s="4"/>
      <c r="E112" s="4"/>
      <c r="F112" s="4"/>
    </row>
    <row r="113" ht="15.75" customHeight="1">
      <c r="A113" s="4"/>
      <c r="B113" s="4"/>
      <c r="C113" s="4"/>
      <c r="D113" s="4"/>
      <c r="E113" s="4"/>
      <c r="F113" s="4"/>
    </row>
    <row r="114" ht="15.75" customHeight="1">
      <c r="A114" s="4"/>
      <c r="B114" s="4"/>
      <c r="C114" s="4"/>
      <c r="D114" s="4"/>
      <c r="E114" s="4"/>
      <c r="F114" s="4"/>
    </row>
    <row r="115" ht="15.75" customHeight="1">
      <c r="A115" s="4"/>
      <c r="B115" s="4"/>
      <c r="C115" s="4"/>
      <c r="D115" s="4"/>
      <c r="E115" s="4"/>
      <c r="F115" s="4"/>
    </row>
    <row r="116" ht="15.75" customHeight="1">
      <c r="A116" s="4"/>
      <c r="B116" s="4"/>
      <c r="C116" s="4"/>
      <c r="D116" s="4"/>
      <c r="E116" s="4"/>
      <c r="F116" s="4"/>
    </row>
    <row r="117" ht="15.75" customHeight="1">
      <c r="A117" s="4"/>
      <c r="B117" s="4"/>
      <c r="C117" s="4"/>
      <c r="D117" s="4"/>
      <c r="E117" s="4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4"/>
      <c r="B119" s="4"/>
      <c r="C119" s="4"/>
      <c r="D119" s="4"/>
      <c r="E119" s="4"/>
      <c r="F119" s="4"/>
    </row>
    <row r="120" ht="15.75" customHeight="1">
      <c r="A120" s="4"/>
      <c r="B120" s="4"/>
      <c r="C120" s="4"/>
      <c r="D120" s="4"/>
      <c r="E120" s="4"/>
      <c r="F120" s="4"/>
    </row>
    <row r="121" ht="15.75" customHeight="1">
      <c r="A121" s="4"/>
      <c r="B121" s="4"/>
      <c r="C121" s="4"/>
      <c r="D121" s="4"/>
      <c r="E121" s="4"/>
      <c r="F121" s="4"/>
    </row>
    <row r="122" ht="15.75" customHeight="1">
      <c r="A122" s="4"/>
      <c r="B122" s="4"/>
      <c r="C122" s="4"/>
      <c r="D122" s="4"/>
      <c r="E122" s="4"/>
      <c r="F122" s="4"/>
    </row>
    <row r="123" ht="15.75" customHeight="1">
      <c r="A123" s="4"/>
      <c r="B123" s="4"/>
      <c r="C123" s="4"/>
      <c r="D123" s="4"/>
      <c r="E123" s="4"/>
      <c r="F123" s="4"/>
    </row>
    <row r="124" ht="15.75" customHeight="1">
      <c r="A124" s="4"/>
      <c r="B124" s="4"/>
      <c r="C124" s="4"/>
      <c r="D124" s="4"/>
      <c r="E124" s="4"/>
      <c r="F124" s="4"/>
    </row>
    <row r="125" ht="15.75" customHeight="1">
      <c r="A125" s="4"/>
      <c r="B125" s="4"/>
      <c r="C125" s="4"/>
      <c r="D125" s="4"/>
      <c r="E125" s="4"/>
      <c r="F125" s="4"/>
    </row>
    <row r="126" ht="15.75" customHeight="1">
      <c r="A126" s="4"/>
      <c r="B126" s="4"/>
      <c r="C126" s="4"/>
      <c r="D126" s="4"/>
      <c r="E126" s="4"/>
      <c r="F126" s="4"/>
    </row>
    <row r="127" ht="15.75" customHeight="1">
      <c r="A127" s="4"/>
      <c r="B127" s="4"/>
      <c r="C127" s="4"/>
      <c r="D127" s="4"/>
      <c r="E127" s="4"/>
      <c r="F127" s="4"/>
    </row>
    <row r="128" ht="15.75" customHeight="1">
      <c r="A128" s="4"/>
      <c r="B128" s="4"/>
      <c r="C128" s="4"/>
      <c r="D128" s="4"/>
      <c r="E128" s="4"/>
      <c r="F128" s="4"/>
    </row>
    <row r="129" ht="15.75" customHeight="1">
      <c r="A129" s="4"/>
      <c r="B129" s="4"/>
      <c r="C129" s="4"/>
      <c r="D129" s="4"/>
      <c r="E129" s="4"/>
      <c r="F129" s="4"/>
    </row>
    <row r="130" ht="15.75" customHeight="1">
      <c r="A130" s="4"/>
      <c r="B130" s="4"/>
      <c r="C130" s="4"/>
      <c r="D130" s="4"/>
      <c r="E130" s="4"/>
      <c r="F130" s="4"/>
    </row>
    <row r="131" ht="15.75" customHeight="1">
      <c r="A131" s="4"/>
      <c r="B131" s="4"/>
      <c r="C131" s="4"/>
      <c r="D131" s="4"/>
      <c r="E131" s="4"/>
      <c r="F131" s="4"/>
    </row>
    <row r="132" ht="15.75" customHeight="1">
      <c r="A132" s="4"/>
      <c r="B132" s="4"/>
      <c r="C132" s="4"/>
      <c r="D132" s="4"/>
      <c r="E132" s="4"/>
      <c r="F132" s="4"/>
    </row>
    <row r="133" ht="15.75" customHeight="1">
      <c r="A133" s="4"/>
      <c r="B133" s="4"/>
      <c r="C133" s="4"/>
      <c r="D133" s="4"/>
      <c r="E133" s="4"/>
      <c r="F133" s="4"/>
    </row>
    <row r="134" ht="15.75" customHeight="1">
      <c r="A134" s="4"/>
      <c r="B134" s="4"/>
      <c r="C134" s="4"/>
      <c r="D134" s="4"/>
      <c r="E134" s="4"/>
      <c r="F134" s="4"/>
    </row>
    <row r="135" ht="15.75" customHeight="1">
      <c r="A135" s="4"/>
      <c r="B135" s="4"/>
      <c r="C135" s="4"/>
      <c r="D135" s="4"/>
      <c r="E135" s="4"/>
      <c r="F135" s="4"/>
    </row>
    <row r="136" ht="15.75" customHeight="1">
      <c r="A136" s="4"/>
      <c r="B136" s="4"/>
      <c r="C136" s="4"/>
      <c r="D136" s="4"/>
      <c r="E136" s="4"/>
      <c r="F136" s="4"/>
    </row>
    <row r="137" ht="15.75" customHeight="1">
      <c r="A137" s="4"/>
      <c r="B137" s="4"/>
      <c r="C137" s="4"/>
      <c r="D137" s="4"/>
      <c r="E137" s="4"/>
      <c r="F137" s="4"/>
    </row>
    <row r="138" ht="15.75" customHeight="1">
      <c r="A138" s="4"/>
      <c r="B138" s="4"/>
      <c r="C138" s="4"/>
      <c r="D138" s="4"/>
      <c r="E138" s="4"/>
      <c r="F138" s="4"/>
    </row>
    <row r="139" ht="15.75" customHeight="1">
      <c r="A139" s="4"/>
      <c r="B139" s="4"/>
      <c r="C139" s="4"/>
      <c r="D139" s="4"/>
      <c r="E139" s="4"/>
      <c r="F139" s="4"/>
    </row>
    <row r="140" ht="15.75" customHeight="1">
      <c r="A140" s="4"/>
      <c r="B140" s="4"/>
      <c r="C140" s="4"/>
      <c r="D140" s="4"/>
      <c r="E140" s="4"/>
      <c r="F140" s="4"/>
    </row>
    <row r="141" ht="15.75" customHeight="1">
      <c r="A141" s="4"/>
      <c r="B141" s="4"/>
      <c r="C141" s="4"/>
      <c r="D141" s="4"/>
      <c r="E141" s="4"/>
      <c r="F141" s="4"/>
    </row>
    <row r="142" ht="15.75" customHeight="1">
      <c r="A142" s="4"/>
      <c r="B142" s="4"/>
      <c r="C142" s="4"/>
      <c r="D142" s="4"/>
      <c r="E142" s="4"/>
      <c r="F142" s="4"/>
    </row>
    <row r="143" ht="15.75" customHeight="1">
      <c r="A143" s="4"/>
      <c r="B143" s="4"/>
      <c r="C143" s="4"/>
      <c r="D143" s="4"/>
      <c r="E143" s="4"/>
      <c r="F143" s="4"/>
    </row>
    <row r="144" ht="15.75" customHeight="1">
      <c r="A144" s="4"/>
      <c r="B144" s="4"/>
      <c r="C144" s="4"/>
      <c r="D144" s="4"/>
      <c r="E144" s="4"/>
      <c r="F144" s="4"/>
    </row>
    <row r="145" ht="15.75" customHeight="1">
      <c r="A145" s="4"/>
      <c r="B145" s="4"/>
      <c r="C145" s="4"/>
      <c r="D145" s="4"/>
      <c r="E145" s="4"/>
      <c r="F145" s="4"/>
    </row>
    <row r="146" ht="15.75" customHeight="1">
      <c r="A146" s="4"/>
      <c r="B146" s="4"/>
      <c r="C146" s="4"/>
      <c r="D146" s="4"/>
      <c r="E146" s="4"/>
      <c r="F146" s="4"/>
    </row>
    <row r="147" ht="15.75" customHeight="1">
      <c r="A147" s="4"/>
      <c r="B147" s="4"/>
      <c r="C147" s="4"/>
      <c r="D147" s="4"/>
      <c r="E147" s="4"/>
      <c r="F147" s="4"/>
    </row>
    <row r="148" ht="15.75" customHeight="1">
      <c r="A148" s="4"/>
      <c r="B148" s="4"/>
      <c r="C148" s="4"/>
      <c r="D148" s="4"/>
      <c r="E148" s="4"/>
      <c r="F148" s="4"/>
    </row>
    <row r="149" ht="15.75" customHeight="1">
      <c r="A149" s="4"/>
      <c r="B149" s="4"/>
      <c r="C149" s="4"/>
      <c r="D149" s="4"/>
      <c r="E149" s="4"/>
      <c r="F149" s="4"/>
    </row>
    <row r="150" ht="15.75" customHeight="1">
      <c r="A150" s="4"/>
      <c r="B150" s="4"/>
      <c r="C150" s="4"/>
      <c r="D150" s="4"/>
      <c r="E150" s="4"/>
      <c r="F150" s="4"/>
    </row>
    <row r="151" ht="15.75" customHeight="1">
      <c r="A151" s="4"/>
      <c r="B151" s="4"/>
      <c r="C151" s="4"/>
      <c r="D151" s="4"/>
      <c r="E151" s="4"/>
      <c r="F151" s="4"/>
    </row>
    <row r="152" ht="15.75" customHeight="1">
      <c r="A152" s="4"/>
      <c r="B152" s="4"/>
      <c r="C152" s="4"/>
      <c r="D152" s="4"/>
      <c r="E152" s="4"/>
      <c r="F152" s="4"/>
    </row>
    <row r="153" ht="15.75" customHeight="1">
      <c r="A153" s="4"/>
      <c r="B153" s="4"/>
      <c r="C153" s="4"/>
      <c r="D153" s="4"/>
      <c r="E153" s="4"/>
      <c r="F153" s="4"/>
    </row>
    <row r="154" ht="15.75" customHeight="1">
      <c r="A154" s="4"/>
      <c r="B154" s="4"/>
      <c r="C154" s="4"/>
      <c r="D154" s="4"/>
      <c r="E154" s="4"/>
      <c r="F154" s="4"/>
    </row>
    <row r="155" ht="15.75" customHeight="1">
      <c r="A155" s="4"/>
      <c r="B155" s="4"/>
      <c r="C155" s="4"/>
      <c r="D155" s="4"/>
      <c r="E155" s="4"/>
      <c r="F155" s="4"/>
    </row>
    <row r="156" ht="15.75" customHeight="1">
      <c r="A156" s="4"/>
      <c r="B156" s="4"/>
      <c r="C156" s="4"/>
      <c r="D156" s="4"/>
      <c r="E156" s="4"/>
      <c r="F156" s="4"/>
    </row>
    <row r="157" ht="15.75" customHeight="1">
      <c r="A157" s="4"/>
      <c r="B157" s="4"/>
      <c r="C157" s="4"/>
      <c r="D157" s="4"/>
      <c r="E157" s="4"/>
      <c r="F157" s="4"/>
    </row>
    <row r="158" ht="15.75" customHeight="1">
      <c r="A158" s="4"/>
      <c r="B158" s="4"/>
      <c r="C158" s="4"/>
      <c r="D158" s="4"/>
      <c r="E158" s="4"/>
      <c r="F158" s="4"/>
    </row>
    <row r="159" ht="15.75" customHeight="1">
      <c r="A159" s="4"/>
      <c r="B159" s="4"/>
      <c r="C159" s="4"/>
      <c r="D159" s="4"/>
      <c r="E159" s="4"/>
      <c r="F159" s="4"/>
    </row>
    <row r="160" ht="15.75" customHeight="1">
      <c r="A160" s="4"/>
      <c r="B160" s="4"/>
      <c r="C160" s="4"/>
      <c r="D160" s="4"/>
      <c r="E160" s="4"/>
      <c r="F160" s="4"/>
    </row>
    <row r="161" ht="15.75" customHeight="1">
      <c r="A161" s="4"/>
      <c r="B161" s="4"/>
      <c r="C161" s="4"/>
      <c r="D161" s="4"/>
      <c r="E161" s="4"/>
      <c r="F161" s="4"/>
    </row>
    <row r="162" ht="15.75" customHeight="1">
      <c r="A162" s="4"/>
      <c r="B162" s="4"/>
      <c r="C162" s="4"/>
      <c r="D162" s="4"/>
      <c r="E162" s="4"/>
      <c r="F162" s="4"/>
    </row>
    <row r="163" ht="15.75" customHeight="1">
      <c r="A163" s="4"/>
      <c r="B163" s="4"/>
      <c r="C163" s="4"/>
      <c r="D163" s="4"/>
      <c r="E163" s="4"/>
      <c r="F163" s="4"/>
    </row>
    <row r="164" ht="15.75" customHeight="1">
      <c r="A164" s="4"/>
      <c r="B164" s="4"/>
      <c r="C164" s="4"/>
      <c r="D164" s="4"/>
      <c r="E164" s="4"/>
      <c r="F164" s="4"/>
    </row>
    <row r="165" ht="15.75" customHeight="1">
      <c r="A165" s="4"/>
      <c r="B165" s="4"/>
      <c r="C165" s="4"/>
      <c r="D165" s="4"/>
      <c r="E165" s="4"/>
      <c r="F165" s="4"/>
    </row>
    <row r="166" ht="15.75" customHeight="1">
      <c r="A166" s="4"/>
      <c r="B166" s="4"/>
      <c r="C166" s="4"/>
      <c r="D166" s="4"/>
      <c r="E166" s="4"/>
      <c r="F166" s="4"/>
    </row>
    <row r="167" ht="15.75" customHeight="1">
      <c r="A167" s="4"/>
      <c r="B167" s="4"/>
      <c r="C167" s="4"/>
      <c r="D167" s="4"/>
      <c r="E167" s="4"/>
      <c r="F167" s="4"/>
    </row>
    <row r="168" ht="15.75" customHeight="1">
      <c r="A168" s="4"/>
      <c r="B168" s="4"/>
      <c r="C168" s="4"/>
      <c r="D168" s="4"/>
      <c r="E168" s="4"/>
      <c r="F168" s="4"/>
    </row>
    <row r="169" ht="15.75" customHeight="1">
      <c r="A169" s="4"/>
      <c r="B169" s="4"/>
      <c r="C169" s="4"/>
      <c r="D169" s="4"/>
      <c r="E169" s="4"/>
      <c r="F169" s="4"/>
    </row>
    <row r="170" ht="15.75" customHeight="1">
      <c r="A170" s="4"/>
      <c r="B170" s="4"/>
      <c r="C170" s="4"/>
      <c r="D170" s="4"/>
      <c r="E170" s="4"/>
      <c r="F170" s="4"/>
    </row>
    <row r="171" ht="15.75" customHeight="1">
      <c r="A171" s="4"/>
      <c r="B171" s="4"/>
      <c r="C171" s="4"/>
      <c r="D171" s="4"/>
      <c r="E171" s="4"/>
      <c r="F171" s="4"/>
    </row>
    <row r="172" ht="15.75" customHeight="1">
      <c r="A172" s="4"/>
      <c r="B172" s="4"/>
      <c r="C172" s="4"/>
      <c r="D172" s="4"/>
      <c r="E172" s="4"/>
      <c r="F172" s="4"/>
    </row>
    <row r="173" ht="15.75" customHeight="1">
      <c r="A173" s="4"/>
      <c r="B173" s="4"/>
      <c r="C173" s="4"/>
      <c r="D173" s="4"/>
      <c r="E173" s="4"/>
      <c r="F173" s="4"/>
    </row>
    <row r="174" ht="15.75" customHeight="1">
      <c r="A174" s="4"/>
      <c r="B174" s="4"/>
      <c r="C174" s="4"/>
      <c r="D174" s="4"/>
      <c r="E174" s="4"/>
      <c r="F174" s="4"/>
    </row>
    <row r="175" ht="15.75" customHeight="1">
      <c r="A175" s="4"/>
      <c r="B175" s="4"/>
      <c r="C175" s="4"/>
      <c r="D175" s="4"/>
      <c r="E175" s="4"/>
      <c r="F175" s="4"/>
    </row>
    <row r="176" ht="15.75" customHeight="1">
      <c r="A176" s="4"/>
      <c r="B176" s="4"/>
      <c r="C176" s="4"/>
      <c r="D176" s="4"/>
      <c r="E176" s="4"/>
      <c r="F176" s="4"/>
    </row>
    <row r="177" ht="15.75" customHeight="1">
      <c r="A177" s="4"/>
      <c r="B177" s="4"/>
      <c r="C177" s="4"/>
      <c r="D177" s="4"/>
      <c r="E177" s="4"/>
      <c r="F177" s="4"/>
    </row>
    <row r="178" ht="15.75" customHeight="1">
      <c r="A178" s="4"/>
      <c r="B178" s="4"/>
      <c r="C178" s="4"/>
      <c r="D178" s="4"/>
      <c r="E178" s="4"/>
      <c r="F178" s="4"/>
    </row>
    <row r="179" ht="15.75" customHeight="1">
      <c r="A179" s="4"/>
      <c r="B179" s="4"/>
      <c r="C179" s="4"/>
      <c r="D179" s="4"/>
      <c r="E179" s="4"/>
      <c r="F179" s="4"/>
    </row>
    <row r="180" ht="15.75" customHeight="1">
      <c r="A180" s="4"/>
      <c r="B180" s="4"/>
      <c r="C180" s="4"/>
      <c r="D180" s="4"/>
      <c r="E180" s="4"/>
      <c r="F180" s="4"/>
    </row>
    <row r="181" ht="15.75" customHeight="1">
      <c r="A181" s="4"/>
      <c r="B181" s="4"/>
      <c r="C181" s="4"/>
      <c r="D181" s="4"/>
      <c r="E181" s="4"/>
      <c r="F181" s="4"/>
    </row>
    <row r="182" ht="15.75" customHeight="1">
      <c r="A182" s="4"/>
      <c r="B182" s="4"/>
      <c r="C182" s="4"/>
      <c r="D182" s="4"/>
      <c r="E182" s="4"/>
      <c r="F182" s="4"/>
    </row>
    <row r="183" ht="15.75" customHeight="1">
      <c r="A183" s="4"/>
      <c r="B183" s="4"/>
      <c r="C183" s="4"/>
      <c r="D183" s="4"/>
      <c r="E183" s="4"/>
      <c r="F183" s="4"/>
    </row>
    <row r="184" ht="15.75" customHeight="1">
      <c r="A184" s="4"/>
      <c r="B184" s="4"/>
      <c r="C184" s="4"/>
      <c r="D184" s="4"/>
      <c r="E184" s="4"/>
      <c r="F184" s="4"/>
    </row>
    <row r="185" ht="15.75" customHeight="1">
      <c r="A185" s="4"/>
      <c r="B185" s="4"/>
      <c r="C185" s="4"/>
      <c r="D185" s="4"/>
      <c r="E185" s="4"/>
      <c r="F185" s="4"/>
    </row>
    <row r="186" ht="15.75" customHeight="1">
      <c r="A186" s="4"/>
      <c r="B186" s="4"/>
      <c r="C186" s="4"/>
      <c r="D186" s="4"/>
      <c r="E186" s="4"/>
      <c r="F186" s="4"/>
    </row>
    <row r="187" ht="15.75" customHeight="1">
      <c r="A187" s="4"/>
      <c r="B187" s="4"/>
      <c r="C187" s="4"/>
      <c r="D187" s="4"/>
      <c r="E187" s="4"/>
      <c r="F187" s="4"/>
    </row>
    <row r="188" ht="15.75" customHeight="1">
      <c r="A188" s="4"/>
      <c r="B188" s="4"/>
      <c r="C188" s="4"/>
      <c r="D188" s="4"/>
      <c r="E188" s="4"/>
      <c r="F188" s="4"/>
    </row>
    <row r="189" ht="15.75" customHeight="1">
      <c r="A189" s="4"/>
      <c r="B189" s="4"/>
      <c r="C189" s="4"/>
      <c r="D189" s="4"/>
      <c r="E189" s="4"/>
      <c r="F189" s="4"/>
    </row>
    <row r="190" ht="15.75" customHeight="1">
      <c r="A190" s="4"/>
      <c r="B190" s="4"/>
      <c r="C190" s="4"/>
      <c r="D190" s="4"/>
      <c r="E190" s="4"/>
      <c r="F190" s="4"/>
    </row>
    <row r="191" ht="15.75" customHeight="1">
      <c r="A191" s="4"/>
      <c r="B191" s="4"/>
      <c r="C191" s="4"/>
      <c r="D191" s="4"/>
      <c r="E191" s="4"/>
      <c r="F191" s="4"/>
    </row>
    <row r="192" ht="15.75" customHeight="1">
      <c r="A192" s="4"/>
      <c r="B192" s="4"/>
      <c r="C192" s="4"/>
      <c r="D192" s="4"/>
      <c r="E192" s="4"/>
      <c r="F192" s="4"/>
    </row>
    <row r="193" ht="15.75" customHeight="1">
      <c r="A193" s="4"/>
      <c r="B193" s="4"/>
      <c r="C193" s="4"/>
      <c r="D193" s="4"/>
      <c r="E193" s="4"/>
      <c r="F193" s="4"/>
    </row>
    <row r="194" ht="15.75" customHeight="1">
      <c r="A194" s="4"/>
      <c r="B194" s="4"/>
      <c r="C194" s="4"/>
      <c r="D194" s="4"/>
      <c r="E194" s="4"/>
      <c r="F194" s="4"/>
    </row>
    <row r="195" ht="15.75" customHeight="1">
      <c r="A195" s="4"/>
      <c r="B195" s="4"/>
      <c r="C195" s="4"/>
      <c r="D195" s="4"/>
      <c r="E195" s="4"/>
      <c r="F195" s="4"/>
    </row>
    <row r="196" ht="15.75" customHeight="1">
      <c r="A196" s="4"/>
      <c r="B196" s="4"/>
      <c r="C196" s="4"/>
      <c r="D196" s="4"/>
      <c r="E196" s="4"/>
      <c r="F196" s="4"/>
    </row>
    <row r="197" ht="15.75" customHeight="1">
      <c r="A197" s="4"/>
      <c r="B197" s="4"/>
      <c r="C197" s="4"/>
      <c r="D197" s="4"/>
      <c r="E197" s="4"/>
      <c r="F197" s="4"/>
    </row>
    <row r="198" ht="15.75" customHeight="1">
      <c r="A198" s="4"/>
      <c r="B198" s="4"/>
      <c r="C198" s="4"/>
      <c r="D198" s="4"/>
      <c r="E198" s="4"/>
      <c r="F198" s="4"/>
    </row>
    <row r="199" ht="15.75" customHeight="1">
      <c r="A199" s="4"/>
      <c r="B199" s="4"/>
      <c r="C199" s="4"/>
      <c r="D199" s="4"/>
      <c r="E199" s="4"/>
      <c r="F199" s="4"/>
    </row>
    <row r="200" ht="15.75" customHeight="1">
      <c r="A200" s="4"/>
      <c r="B200" s="4"/>
      <c r="C200" s="4"/>
      <c r="D200" s="4"/>
      <c r="E200" s="4"/>
      <c r="F200" s="4"/>
    </row>
    <row r="201" ht="15.75" customHeight="1">
      <c r="A201" s="4"/>
      <c r="B201" s="4"/>
      <c r="C201" s="4"/>
      <c r="D201" s="4"/>
      <c r="E201" s="4"/>
      <c r="F201" s="4"/>
    </row>
    <row r="202" ht="15.75" customHeight="1">
      <c r="A202" s="4"/>
      <c r="B202" s="4"/>
      <c r="C202" s="4"/>
      <c r="D202" s="4"/>
      <c r="E202" s="4"/>
      <c r="F202" s="4"/>
    </row>
    <row r="203" ht="15.75" customHeight="1">
      <c r="A203" s="4"/>
      <c r="B203" s="4"/>
      <c r="C203" s="4"/>
      <c r="D203" s="4"/>
      <c r="E203" s="4"/>
      <c r="F203" s="4"/>
    </row>
    <row r="204" ht="15.75" customHeight="1">
      <c r="A204" s="4"/>
      <c r="B204" s="4"/>
      <c r="C204" s="4"/>
      <c r="D204" s="4"/>
      <c r="E204" s="4"/>
      <c r="F204" s="4"/>
    </row>
    <row r="205" ht="15.75" customHeight="1">
      <c r="A205" s="4"/>
      <c r="B205" s="4"/>
      <c r="C205" s="4"/>
      <c r="D205" s="4"/>
      <c r="E205" s="4"/>
      <c r="F205" s="4"/>
    </row>
    <row r="206" ht="15.75" customHeight="1">
      <c r="A206" s="4"/>
      <c r="B206" s="4"/>
      <c r="C206" s="4"/>
      <c r="D206" s="4"/>
      <c r="E206" s="4"/>
      <c r="F206" s="4"/>
    </row>
    <row r="207" ht="15.75" customHeight="1">
      <c r="A207" s="4"/>
      <c r="B207" s="4"/>
      <c r="C207" s="4"/>
      <c r="D207" s="4"/>
      <c r="E207" s="4"/>
      <c r="F207" s="4"/>
    </row>
    <row r="208" ht="15.75" customHeight="1">
      <c r="A208" s="4"/>
      <c r="B208" s="4"/>
      <c r="C208" s="4"/>
      <c r="D208" s="4"/>
      <c r="E208" s="4"/>
      <c r="F208" s="4"/>
    </row>
    <row r="209" ht="15.75" customHeight="1">
      <c r="A209" s="4"/>
      <c r="B209" s="4"/>
      <c r="C209" s="4"/>
      <c r="D209" s="4"/>
      <c r="E209" s="4"/>
      <c r="F209" s="4"/>
    </row>
    <row r="210" ht="15.75" customHeight="1">
      <c r="A210" s="4"/>
      <c r="B210" s="4"/>
      <c r="C210" s="4"/>
      <c r="D210" s="4"/>
      <c r="E210" s="4"/>
      <c r="F210" s="4"/>
    </row>
    <row r="211" ht="15.75" customHeight="1">
      <c r="A211" s="4"/>
      <c r="B211" s="4"/>
      <c r="C211" s="4"/>
      <c r="D211" s="4"/>
      <c r="E211" s="4"/>
      <c r="F211" s="4"/>
    </row>
    <row r="212" ht="15.75" customHeight="1">
      <c r="A212" s="4"/>
      <c r="B212" s="4"/>
      <c r="C212" s="4"/>
      <c r="D212" s="4"/>
      <c r="E212" s="4"/>
      <c r="F212" s="4"/>
    </row>
    <row r="213" ht="15.75" customHeight="1">
      <c r="A213" s="4"/>
      <c r="B213" s="4"/>
      <c r="C213" s="4"/>
      <c r="D213" s="4"/>
      <c r="E213" s="4"/>
      <c r="F213" s="4"/>
    </row>
    <row r="214" ht="15.75" customHeight="1">
      <c r="A214" s="4"/>
      <c r="B214" s="4"/>
      <c r="C214" s="4"/>
      <c r="D214" s="4"/>
      <c r="E214" s="4"/>
      <c r="F214" s="4"/>
    </row>
    <row r="215" ht="15.75" customHeight="1">
      <c r="A215" s="4"/>
      <c r="B215" s="4"/>
      <c r="C215" s="4"/>
      <c r="D215" s="4"/>
      <c r="E215" s="4"/>
      <c r="F215" s="4"/>
    </row>
    <row r="216" ht="15.75" customHeight="1">
      <c r="A216" s="4"/>
      <c r="B216" s="4"/>
      <c r="C216" s="4"/>
      <c r="D216" s="4"/>
      <c r="E216" s="4"/>
      <c r="F216" s="4"/>
    </row>
    <row r="217" ht="15.75" customHeight="1">
      <c r="A217" s="4"/>
      <c r="B217" s="4"/>
      <c r="C217" s="4"/>
      <c r="D217" s="4"/>
      <c r="E217" s="4"/>
      <c r="F217" s="4"/>
    </row>
    <row r="218" ht="15.75" customHeight="1">
      <c r="A218" s="4"/>
      <c r="B218" s="4"/>
      <c r="C218" s="4"/>
      <c r="D218" s="4"/>
      <c r="E218" s="4"/>
      <c r="F218" s="4"/>
    </row>
    <row r="219" ht="15.75" customHeight="1">
      <c r="A219" s="4"/>
      <c r="B219" s="4"/>
      <c r="C219" s="4"/>
      <c r="D219" s="4"/>
      <c r="E219" s="4"/>
      <c r="F219" s="4"/>
    </row>
    <row r="220" ht="15.75" customHeight="1">
      <c r="A220" s="4"/>
      <c r="B220" s="4"/>
      <c r="C220" s="4"/>
      <c r="D220" s="4"/>
      <c r="E220" s="4"/>
      <c r="F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15" t="s">
        <v>43</v>
      </c>
      <c r="B1" s="116" t="s">
        <v>56</v>
      </c>
      <c r="C1" s="116" t="s">
        <v>57</v>
      </c>
      <c r="D1" s="116" t="s">
        <v>58</v>
      </c>
      <c r="E1" s="116" t="s">
        <v>59</v>
      </c>
      <c r="F1" s="115" t="s">
        <v>60</v>
      </c>
    </row>
    <row r="2" ht="15.75" customHeight="1">
      <c r="A2" s="115">
        <v>1.0</v>
      </c>
      <c r="B2" s="116"/>
      <c r="C2" s="117" t="s">
        <v>65</v>
      </c>
      <c r="D2" s="117" t="s">
        <v>66</v>
      </c>
      <c r="E2" s="117">
        <v>200.0</v>
      </c>
      <c r="F2" s="115">
        <f>E2</f>
        <v>200</v>
      </c>
    </row>
    <row r="3" ht="15.75" customHeight="1">
      <c r="A3" s="115">
        <v>2.0</v>
      </c>
      <c r="B3" s="116"/>
      <c r="C3" s="116"/>
      <c r="D3" s="116"/>
      <c r="E3" s="116"/>
      <c r="F3" s="115">
        <f t="shared" ref="F3:F11" si="1">F2+ASC(E3)</f>
        <v>200</v>
      </c>
    </row>
    <row r="4" ht="15.75" customHeight="1">
      <c r="A4" s="115">
        <v>3.0</v>
      </c>
      <c r="B4" s="116"/>
      <c r="C4" s="116"/>
      <c r="D4" s="116"/>
      <c r="E4" s="116"/>
      <c r="F4" s="115">
        <f t="shared" si="1"/>
        <v>200</v>
      </c>
    </row>
    <row r="5" ht="15.75" customHeight="1">
      <c r="A5" s="115">
        <v>4.0</v>
      </c>
      <c r="B5" s="116"/>
      <c r="C5" s="116"/>
      <c r="D5" s="116"/>
      <c r="E5" s="116"/>
      <c r="F5" s="115">
        <f t="shared" si="1"/>
        <v>200</v>
      </c>
    </row>
    <row r="6" ht="15.75" customHeight="1">
      <c r="A6" s="115">
        <v>5.0</v>
      </c>
      <c r="B6" s="116"/>
      <c r="C6" s="116"/>
      <c r="D6" s="116"/>
      <c r="E6" s="116"/>
      <c r="F6" s="115">
        <f t="shared" si="1"/>
        <v>200</v>
      </c>
    </row>
    <row r="7" ht="15.75" customHeight="1">
      <c r="A7" s="115">
        <v>6.0</v>
      </c>
      <c r="B7" s="116"/>
      <c r="C7" s="116"/>
      <c r="D7" s="116"/>
      <c r="E7" s="116"/>
      <c r="F7" s="115">
        <f t="shared" si="1"/>
        <v>200</v>
      </c>
    </row>
    <row r="8" ht="15.75" customHeight="1">
      <c r="A8" s="115">
        <v>7.0</v>
      </c>
      <c r="B8" s="116"/>
      <c r="C8" s="116"/>
      <c r="D8" s="116"/>
      <c r="E8" s="116"/>
      <c r="F8" s="115">
        <f t="shared" si="1"/>
        <v>200</v>
      </c>
    </row>
    <row r="9" ht="15.75" customHeight="1">
      <c r="A9" s="115">
        <v>8.0</v>
      </c>
      <c r="B9" s="116"/>
      <c r="C9" s="116"/>
      <c r="D9" s="116"/>
      <c r="E9" s="116"/>
      <c r="F9" s="115">
        <f t="shared" si="1"/>
        <v>200</v>
      </c>
    </row>
    <row r="10" ht="15.75" customHeight="1">
      <c r="A10" s="115">
        <v>9.0</v>
      </c>
      <c r="B10" s="116"/>
      <c r="C10" s="116"/>
      <c r="D10" s="116"/>
      <c r="E10" s="116"/>
      <c r="F10" s="115">
        <f t="shared" si="1"/>
        <v>200</v>
      </c>
    </row>
    <row r="11" ht="15.75" customHeight="1">
      <c r="A11" s="115">
        <v>10.0</v>
      </c>
      <c r="B11" s="116"/>
      <c r="C11" s="116"/>
      <c r="D11" s="116"/>
      <c r="E11" s="116"/>
      <c r="F11" s="115">
        <f t="shared" si="1"/>
        <v>200</v>
      </c>
    </row>
    <row r="12" ht="15.75" customHeight="1">
      <c r="A12" s="4"/>
      <c r="B12" s="4"/>
      <c r="C12" s="4"/>
      <c r="D12" s="4"/>
      <c r="E12" s="4"/>
      <c r="F12" s="4"/>
    </row>
    <row r="13" ht="15.75" customHeight="1">
      <c r="A13" s="4"/>
      <c r="B13" s="4"/>
      <c r="C13" s="4"/>
      <c r="D13" s="4"/>
      <c r="E13" s="4"/>
      <c r="F13" s="4"/>
    </row>
    <row r="14" ht="15.75" customHeight="1">
      <c r="A14" s="4"/>
      <c r="B14" s="4"/>
      <c r="C14" s="4"/>
      <c r="D14" s="4"/>
      <c r="E14" s="4"/>
      <c r="F14" s="4"/>
    </row>
    <row r="15" ht="15.75" customHeight="1">
      <c r="A15" s="4"/>
      <c r="B15" s="4"/>
      <c r="C15" s="4"/>
      <c r="D15" s="4"/>
      <c r="E15" s="4"/>
      <c r="F15" s="4"/>
    </row>
    <row r="16" ht="15.75" customHeight="1">
      <c r="A16" s="4"/>
      <c r="B16" s="4"/>
      <c r="C16" s="4"/>
      <c r="D16" s="4"/>
      <c r="E16" s="4"/>
      <c r="F16" s="4"/>
    </row>
    <row r="17" ht="15.75" customHeight="1">
      <c r="A17" s="4"/>
      <c r="B17" s="4"/>
      <c r="C17" s="4"/>
      <c r="D17" s="4"/>
      <c r="E17" s="4"/>
      <c r="F17" s="4"/>
    </row>
    <row r="18" ht="15.75" customHeight="1">
      <c r="A18" s="4"/>
      <c r="B18" s="4"/>
      <c r="C18" s="4"/>
      <c r="D18" s="4"/>
      <c r="E18" s="4"/>
      <c r="F18" s="4"/>
    </row>
    <row r="19" ht="15.75" customHeight="1">
      <c r="A19" s="4"/>
      <c r="B19" s="4"/>
      <c r="C19" s="4"/>
      <c r="D19" s="4"/>
      <c r="E19" s="4"/>
      <c r="F19" s="4"/>
    </row>
    <row r="20" ht="15.75" customHeight="1">
      <c r="A20" s="4"/>
      <c r="B20" s="4"/>
      <c r="C20" s="4"/>
      <c r="D20" s="4"/>
      <c r="E20" s="4"/>
      <c r="F20" s="4"/>
    </row>
    <row r="21" ht="15.75" customHeight="1">
      <c r="A21" s="4"/>
      <c r="B21" s="4"/>
      <c r="C21" s="4"/>
      <c r="D21" s="4"/>
      <c r="E21" s="4"/>
      <c r="F21" s="4"/>
    </row>
    <row r="22" ht="15.75" customHeight="1">
      <c r="A22" s="4"/>
      <c r="B22" s="4"/>
      <c r="C22" s="4"/>
      <c r="D22" s="4"/>
      <c r="E22" s="4"/>
      <c r="F22" s="4"/>
    </row>
    <row r="23" ht="15.75" customHeight="1">
      <c r="A23" s="4"/>
      <c r="B23" s="4"/>
      <c r="C23" s="4"/>
      <c r="D23" s="4"/>
      <c r="E23" s="4"/>
      <c r="F23" s="4"/>
    </row>
    <row r="24" ht="15.75" customHeight="1">
      <c r="A24" s="4"/>
      <c r="B24" s="4"/>
      <c r="C24" s="4"/>
      <c r="D24" s="4"/>
      <c r="E24" s="4"/>
      <c r="F24" s="4"/>
    </row>
    <row r="25" ht="15.75" customHeight="1">
      <c r="A25" s="4"/>
      <c r="B25" s="4"/>
      <c r="C25" s="4"/>
      <c r="D25" s="4"/>
      <c r="E25" s="4"/>
      <c r="F25" s="4"/>
    </row>
    <row r="26" ht="15.75" customHeight="1">
      <c r="A26" s="4"/>
      <c r="B26" s="4"/>
      <c r="C26" s="4"/>
      <c r="D26" s="4"/>
      <c r="E26" s="4"/>
      <c r="F26" s="4"/>
    </row>
    <row r="27" ht="15.75" customHeight="1">
      <c r="A27" s="4"/>
      <c r="B27" s="4"/>
      <c r="C27" s="4"/>
      <c r="D27" s="4"/>
      <c r="E27" s="4"/>
      <c r="F27" s="4"/>
    </row>
    <row r="28" ht="15.75" customHeight="1">
      <c r="A28" s="4"/>
      <c r="B28" s="4"/>
      <c r="C28" s="4"/>
      <c r="D28" s="4"/>
      <c r="E28" s="4"/>
      <c r="F28" s="4"/>
    </row>
    <row r="29" ht="15.75" customHeight="1">
      <c r="A29" s="4"/>
      <c r="B29" s="4"/>
      <c r="C29" s="4"/>
      <c r="D29" s="4"/>
      <c r="E29" s="4"/>
      <c r="F29" s="4"/>
    </row>
    <row r="30" ht="15.75" customHeight="1">
      <c r="A30" s="4"/>
      <c r="B30" s="4"/>
      <c r="C30" s="4"/>
      <c r="D30" s="4"/>
      <c r="E30" s="4"/>
      <c r="F30" s="4"/>
    </row>
    <row r="31" ht="15.75" customHeight="1">
      <c r="A31" s="4"/>
      <c r="B31" s="4"/>
      <c r="C31" s="4"/>
      <c r="D31" s="4"/>
      <c r="E31" s="4"/>
      <c r="F31" s="4"/>
    </row>
    <row r="32" ht="15.75" customHeight="1">
      <c r="A32" s="4"/>
      <c r="B32" s="4"/>
      <c r="C32" s="4"/>
      <c r="D32" s="4"/>
      <c r="E32" s="4"/>
      <c r="F32" s="4"/>
    </row>
    <row r="33" ht="15.75" customHeight="1">
      <c r="A33" s="4"/>
      <c r="B33" s="4"/>
      <c r="C33" s="4"/>
      <c r="D33" s="4"/>
      <c r="E33" s="4"/>
      <c r="F33" s="4"/>
    </row>
    <row r="34" ht="15.75" customHeight="1">
      <c r="A34" s="4"/>
      <c r="B34" s="4"/>
      <c r="C34" s="4"/>
      <c r="D34" s="4"/>
      <c r="E34" s="4"/>
      <c r="F34" s="4"/>
    </row>
    <row r="35" ht="15.75" customHeight="1">
      <c r="A35" s="4"/>
      <c r="B35" s="4"/>
      <c r="C35" s="4"/>
      <c r="D35" s="4"/>
      <c r="E35" s="4"/>
      <c r="F35" s="4"/>
    </row>
    <row r="36" ht="15.75" customHeight="1">
      <c r="A36" s="4"/>
      <c r="B36" s="4"/>
      <c r="C36" s="4"/>
      <c r="D36" s="4"/>
      <c r="E36" s="4"/>
      <c r="F36" s="4"/>
    </row>
    <row r="37" ht="15.75" customHeight="1">
      <c r="A37" s="4"/>
      <c r="B37" s="4"/>
      <c r="C37" s="4"/>
      <c r="D37" s="4"/>
      <c r="E37" s="4"/>
      <c r="F37" s="4"/>
    </row>
    <row r="38" ht="15.75" customHeight="1">
      <c r="A38" s="4"/>
      <c r="B38" s="4"/>
      <c r="C38" s="4"/>
      <c r="D38" s="4"/>
      <c r="E38" s="4"/>
      <c r="F38" s="4"/>
    </row>
    <row r="39" ht="15.75" customHeight="1">
      <c r="A39" s="4"/>
      <c r="B39" s="4"/>
      <c r="C39" s="4"/>
      <c r="D39" s="4"/>
      <c r="E39" s="4"/>
      <c r="F39" s="4"/>
    </row>
    <row r="40" ht="15.75" customHeight="1">
      <c r="A40" s="4"/>
      <c r="B40" s="4"/>
      <c r="C40" s="4"/>
      <c r="D40" s="4"/>
      <c r="E40" s="4"/>
      <c r="F40" s="4"/>
    </row>
    <row r="41" ht="15.75" customHeight="1">
      <c r="A41" s="4"/>
      <c r="B41" s="4"/>
      <c r="C41" s="4"/>
      <c r="D41" s="4"/>
      <c r="E41" s="4"/>
      <c r="F41" s="4"/>
    </row>
    <row r="42" ht="15.75" customHeight="1">
      <c r="A42" s="4"/>
      <c r="B42" s="4"/>
      <c r="C42" s="4"/>
      <c r="D42" s="4"/>
      <c r="E42" s="4"/>
      <c r="F42" s="4"/>
    </row>
    <row r="43" ht="15.75" customHeight="1">
      <c r="A43" s="4"/>
      <c r="B43" s="4"/>
      <c r="C43" s="4"/>
      <c r="D43" s="4"/>
      <c r="E43" s="4"/>
      <c r="F43" s="4"/>
    </row>
    <row r="44" ht="15.75" customHeight="1">
      <c r="A44" s="4"/>
      <c r="B44" s="4"/>
      <c r="C44" s="4"/>
      <c r="D44" s="4"/>
      <c r="E44" s="4"/>
      <c r="F44" s="4"/>
    </row>
    <row r="45" ht="15.75" customHeight="1">
      <c r="A45" s="4"/>
      <c r="B45" s="4"/>
      <c r="C45" s="4"/>
      <c r="D45" s="4"/>
      <c r="E45" s="4"/>
      <c r="F45" s="4"/>
    </row>
    <row r="46" ht="15.75" customHeight="1">
      <c r="A46" s="4"/>
      <c r="B46" s="4"/>
      <c r="C46" s="4"/>
      <c r="D46" s="4"/>
      <c r="E46" s="4"/>
      <c r="F46" s="4"/>
    </row>
    <row r="47" ht="15.75" customHeight="1">
      <c r="A47" s="4"/>
      <c r="B47" s="4"/>
      <c r="C47" s="4"/>
      <c r="D47" s="4"/>
      <c r="E47" s="4"/>
      <c r="F47" s="4"/>
    </row>
    <row r="48" ht="15.75" customHeight="1">
      <c r="A48" s="4"/>
      <c r="B48" s="4"/>
      <c r="C48" s="4"/>
      <c r="D48" s="4"/>
      <c r="E48" s="4"/>
      <c r="F48" s="4"/>
    </row>
    <row r="49" ht="15.75" customHeight="1">
      <c r="A49" s="4"/>
      <c r="B49" s="4"/>
      <c r="C49" s="4"/>
      <c r="D49" s="4"/>
      <c r="E49" s="4"/>
      <c r="F49" s="4"/>
    </row>
    <row r="50" ht="15.75" customHeight="1">
      <c r="A50" s="4"/>
      <c r="B50" s="4"/>
      <c r="C50" s="4"/>
      <c r="D50" s="4"/>
      <c r="E50" s="4"/>
      <c r="F50" s="4"/>
    </row>
    <row r="51" ht="15.75" customHeight="1">
      <c r="A51" s="4"/>
      <c r="B51" s="4"/>
      <c r="C51" s="4"/>
      <c r="D51" s="4"/>
      <c r="E51" s="4"/>
      <c r="F51" s="4"/>
    </row>
    <row r="52" ht="15.75" customHeight="1">
      <c r="A52" s="4"/>
      <c r="B52" s="4"/>
      <c r="C52" s="4"/>
      <c r="D52" s="4"/>
      <c r="E52" s="4"/>
      <c r="F52" s="4"/>
    </row>
    <row r="53" ht="15.75" customHeight="1">
      <c r="A53" s="4"/>
      <c r="B53" s="4"/>
      <c r="C53" s="4"/>
      <c r="D53" s="4"/>
      <c r="E53" s="4"/>
      <c r="F53" s="4"/>
    </row>
    <row r="54" ht="15.75" customHeight="1">
      <c r="A54" s="4"/>
      <c r="B54" s="4"/>
      <c r="C54" s="4"/>
      <c r="D54" s="4"/>
      <c r="E54" s="4"/>
      <c r="F54" s="4"/>
    </row>
    <row r="55" ht="15.75" customHeight="1">
      <c r="A55" s="4"/>
      <c r="B55" s="4"/>
      <c r="C55" s="4"/>
      <c r="D55" s="4"/>
      <c r="E55" s="4"/>
      <c r="F55" s="4"/>
    </row>
    <row r="56" ht="15.75" customHeight="1">
      <c r="A56" s="4"/>
      <c r="B56" s="4"/>
      <c r="C56" s="4"/>
      <c r="D56" s="4"/>
      <c r="E56" s="4"/>
      <c r="F56" s="4"/>
    </row>
    <row r="57" ht="15.75" customHeight="1">
      <c r="A57" s="4"/>
      <c r="B57" s="4"/>
      <c r="C57" s="4"/>
      <c r="D57" s="4"/>
      <c r="E57" s="4"/>
      <c r="F57" s="4"/>
    </row>
    <row r="58" ht="15.75" customHeight="1">
      <c r="A58" s="4"/>
      <c r="B58" s="4"/>
      <c r="C58" s="4"/>
      <c r="D58" s="4"/>
      <c r="E58" s="4"/>
      <c r="F58" s="4"/>
    </row>
    <row r="59" ht="15.75" customHeight="1">
      <c r="A59" s="4"/>
      <c r="B59" s="4"/>
      <c r="C59" s="4"/>
      <c r="D59" s="4"/>
      <c r="E59" s="4"/>
      <c r="F59" s="4"/>
    </row>
    <row r="60" ht="15.75" customHeight="1">
      <c r="A60" s="4"/>
      <c r="B60" s="4"/>
      <c r="C60" s="4"/>
      <c r="D60" s="4"/>
      <c r="E60" s="4"/>
      <c r="F60" s="4"/>
    </row>
    <row r="61" ht="15.75" customHeight="1">
      <c r="A61" s="4"/>
      <c r="B61" s="4"/>
      <c r="C61" s="4"/>
      <c r="D61" s="4"/>
      <c r="E61" s="4"/>
      <c r="F61" s="4"/>
    </row>
    <row r="62" ht="15.75" customHeight="1">
      <c r="A62" s="4"/>
      <c r="B62" s="4"/>
      <c r="C62" s="4"/>
      <c r="D62" s="4"/>
      <c r="E62" s="4"/>
      <c r="F62" s="4"/>
    </row>
    <row r="63" ht="15.75" customHeight="1">
      <c r="A63" s="4"/>
      <c r="B63" s="4"/>
      <c r="C63" s="4"/>
      <c r="D63" s="4"/>
      <c r="E63" s="4"/>
      <c r="F63" s="4"/>
    </row>
    <row r="64" ht="15.75" customHeight="1">
      <c r="A64" s="4"/>
      <c r="B64" s="4"/>
      <c r="C64" s="4"/>
      <c r="D64" s="4"/>
      <c r="E64" s="4"/>
      <c r="F64" s="4"/>
    </row>
    <row r="65" ht="15.75" customHeight="1">
      <c r="A65" s="4"/>
      <c r="B65" s="4"/>
      <c r="C65" s="4"/>
      <c r="D65" s="4"/>
      <c r="E65" s="4"/>
      <c r="F65" s="4"/>
    </row>
    <row r="66" ht="15.75" customHeight="1">
      <c r="A66" s="4"/>
      <c r="B66" s="4"/>
      <c r="C66" s="4"/>
      <c r="D66" s="4"/>
      <c r="E66" s="4"/>
      <c r="F66" s="4"/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4"/>
      <c r="B68" s="4"/>
      <c r="C68" s="4"/>
      <c r="D68" s="4"/>
      <c r="E68" s="4"/>
      <c r="F68" s="4"/>
    </row>
    <row r="69" ht="15.75" customHeight="1">
      <c r="A69" s="4"/>
      <c r="B69" s="4"/>
      <c r="C69" s="4"/>
      <c r="D69" s="4"/>
      <c r="E69" s="4"/>
      <c r="F69" s="4"/>
    </row>
    <row r="70" ht="15.75" customHeight="1">
      <c r="A70" s="4"/>
      <c r="B70" s="4"/>
      <c r="C70" s="4"/>
      <c r="D70" s="4"/>
      <c r="E70" s="4"/>
      <c r="F70" s="4"/>
    </row>
    <row r="71" ht="15.75" customHeight="1">
      <c r="A71" s="4"/>
      <c r="B71" s="4"/>
      <c r="C71" s="4"/>
      <c r="D71" s="4"/>
      <c r="E71" s="4"/>
      <c r="F71" s="4"/>
    </row>
    <row r="72" ht="15.75" customHeight="1">
      <c r="A72" s="4"/>
      <c r="B72" s="4"/>
      <c r="C72" s="4"/>
      <c r="D72" s="4"/>
      <c r="E72" s="4"/>
      <c r="F72" s="4"/>
    </row>
    <row r="73" ht="15.75" customHeight="1">
      <c r="A73" s="4"/>
      <c r="B73" s="4"/>
      <c r="C73" s="4"/>
      <c r="D73" s="4"/>
      <c r="E73" s="4"/>
      <c r="F73" s="4"/>
    </row>
    <row r="74" ht="15.75" customHeight="1">
      <c r="A74" s="4"/>
      <c r="B74" s="4"/>
      <c r="C74" s="4"/>
      <c r="D74" s="4"/>
      <c r="E74" s="4"/>
      <c r="F74" s="4"/>
    </row>
    <row r="75" ht="15.75" customHeight="1">
      <c r="A75" s="4"/>
      <c r="B75" s="4"/>
      <c r="C75" s="4"/>
      <c r="D75" s="4"/>
      <c r="E75" s="4"/>
      <c r="F75" s="4"/>
    </row>
    <row r="76" ht="15.75" customHeight="1">
      <c r="A76" s="4"/>
      <c r="B76" s="4"/>
      <c r="C76" s="4"/>
      <c r="D76" s="4"/>
      <c r="E76" s="4"/>
      <c r="F76" s="4"/>
    </row>
    <row r="77" ht="15.75" customHeight="1">
      <c r="A77" s="4"/>
      <c r="B77" s="4"/>
      <c r="C77" s="4"/>
      <c r="D77" s="4"/>
      <c r="E77" s="4"/>
      <c r="F77" s="4"/>
    </row>
    <row r="78" ht="15.75" customHeight="1">
      <c r="A78" s="4"/>
      <c r="B78" s="4"/>
      <c r="C78" s="4"/>
      <c r="D78" s="4"/>
      <c r="E78" s="4"/>
      <c r="F78" s="4"/>
    </row>
    <row r="79" ht="15.75" customHeight="1">
      <c r="A79" s="4"/>
      <c r="B79" s="4"/>
      <c r="C79" s="4"/>
      <c r="D79" s="4"/>
      <c r="E79" s="4"/>
      <c r="F79" s="4"/>
    </row>
    <row r="80" ht="15.75" customHeight="1">
      <c r="A80" s="4"/>
      <c r="B80" s="4"/>
      <c r="C80" s="4"/>
      <c r="D80" s="4"/>
      <c r="E80" s="4"/>
      <c r="F80" s="4"/>
    </row>
    <row r="81" ht="15.75" customHeight="1">
      <c r="A81" s="4"/>
      <c r="B81" s="4"/>
      <c r="C81" s="4"/>
      <c r="D81" s="4"/>
      <c r="E81" s="4"/>
      <c r="F81" s="4"/>
    </row>
    <row r="82" ht="15.75" customHeight="1">
      <c r="A82" s="4"/>
      <c r="B82" s="4"/>
      <c r="C82" s="4"/>
      <c r="D82" s="4"/>
      <c r="E82" s="4"/>
      <c r="F82" s="4"/>
    </row>
    <row r="83" ht="15.75" customHeight="1">
      <c r="A83" s="4"/>
      <c r="B83" s="4"/>
      <c r="C83" s="4"/>
      <c r="D83" s="4"/>
      <c r="E83" s="4"/>
      <c r="F83" s="4"/>
    </row>
    <row r="84" ht="15.75" customHeight="1">
      <c r="A84" s="4"/>
      <c r="B84" s="4"/>
      <c r="C84" s="4"/>
      <c r="D84" s="4"/>
      <c r="E84" s="4"/>
      <c r="F84" s="4"/>
    </row>
    <row r="85" ht="15.75" customHeight="1">
      <c r="A85" s="4"/>
      <c r="B85" s="4"/>
      <c r="C85" s="4"/>
      <c r="D85" s="4"/>
      <c r="E85" s="4"/>
      <c r="F85" s="4"/>
    </row>
    <row r="86" ht="15.75" customHeight="1">
      <c r="A86" s="4"/>
      <c r="B86" s="4"/>
      <c r="C86" s="4"/>
      <c r="D86" s="4"/>
      <c r="E86" s="4"/>
      <c r="F86" s="4"/>
    </row>
    <row r="87" ht="15.75" customHeight="1">
      <c r="A87" s="4"/>
      <c r="B87" s="4"/>
      <c r="C87" s="4"/>
      <c r="D87" s="4"/>
      <c r="E87" s="4"/>
      <c r="F87" s="4"/>
    </row>
    <row r="88" ht="15.75" customHeight="1">
      <c r="A88" s="4"/>
      <c r="B88" s="4"/>
      <c r="C88" s="4"/>
      <c r="D88" s="4"/>
      <c r="E88" s="4"/>
      <c r="F88" s="4"/>
    </row>
    <row r="89" ht="15.75" customHeight="1">
      <c r="A89" s="4"/>
      <c r="B89" s="4"/>
      <c r="C89" s="4"/>
      <c r="D89" s="4"/>
      <c r="E89" s="4"/>
      <c r="F89" s="4"/>
    </row>
    <row r="90" ht="15.75" customHeight="1">
      <c r="A90" s="4"/>
      <c r="B90" s="4"/>
      <c r="C90" s="4"/>
      <c r="D90" s="4"/>
      <c r="E90" s="4"/>
      <c r="F90" s="4"/>
    </row>
    <row r="91" ht="15.75" customHeight="1">
      <c r="A91" s="4"/>
      <c r="B91" s="4"/>
      <c r="C91" s="4"/>
      <c r="D91" s="4"/>
      <c r="E91" s="4"/>
      <c r="F91" s="4"/>
    </row>
    <row r="92" ht="15.75" customHeight="1">
      <c r="A92" s="4"/>
      <c r="B92" s="4"/>
      <c r="C92" s="4"/>
      <c r="D92" s="4"/>
      <c r="E92" s="4"/>
      <c r="F92" s="4"/>
    </row>
    <row r="93" ht="15.75" customHeight="1">
      <c r="A93" s="4"/>
      <c r="B93" s="4"/>
      <c r="C93" s="4"/>
      <c r="D93" s="4"/>
      <c r="E93" s="4"/>
      <c r="F93" s="4"/>
    </row>
    <row r="94" ht="15.75" customHeight="1">
      <c r="A94" s="4"/>
      <c r="B94" s="4"/>
      <c r="C94" s="4"/>
      <c r="D94" s="4"/>
      <c r="E94" s="4"/>
      <c r="F94" s="4"/>
    </row>
    <row r="95" ht="15.75" customHeight="1">
      <c r="A95" s="4"/>
      <c r="B95" s="4"/>
      <c r="C95" s="4"/>
      <c r="D95" s="4"/>
      <c r="E95" s="4"/>
      <c r="F95" s="4"/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4"/>
      <c r="B97" s="4"/>
      <c r="C97" s="4"/>
      <c r="D97" s="4"/>
      <c r="E97" s="4"/>
      <c r="F97" s="4"/>
    </row>
    <row r="98" ht="15.75" customHeight="1">
      <c r="A98" s="4"/>
      <c r="B98" s="4"/>
      <c r="C98" s="4"/>
      <c r="D98" s="4"/>
      <c r="E98" s="4"/>
      <c r="F98" s="4"/>
    </row>
    <row r="99" ht="15.75" customHeight="1">
      <c r="A99" s="4"/>
      <c r="B99" s="4"/>
      <c r="C99" s="4"/>
      <c r="D99" s="4"/>
      <c r="E99" s="4"/>
      <c r="F99" s="4"/>
    </row>
    <row r="100" ht="15.75" customHeight="1">
      <c r="A100" s="4"/>
      <c r="B100" s="4"/>
      <c r="C100" s="4"/>
      <c r="D100" s="4"/>
      <c r="E100" s="4"/>
      <c r="F100" s="4"/>
    </row>
    <row r="101" ht="15.75" customHeight="1">
      <c r="A101" s="4"/>
      <c r="B101" s="4"/>
      <c r="C101" s="4"/>
      <c r="D101" s="4"/>
      <c r="E101" s="4"/>
      <c r="F101" s="4"/>
    </row>
    <row r="102" ht="15.75" customHeight="1">
      <c r="A102" s="4"/>
      <c r="B102" s="4"/>
      <c r="C102" s="4"/>
      <c r="D102" s="4"/>
      <c r="E102" s="4"/>
      <c r="F102" s="4"/>
    </row>
    <row r="103" ht="15.75" customHeight="1">
      <c r="A103" s="4"/>
      <c r="B103" s="4"/>
      <c r="C103" s="4"/>
      <c r="D103" s="4"/>
      <c r="E103" s="4"/>
      <c r="F103" s="4"/>
    </row>
    <row r="104" ht="15.75" customHeight="1">
      <c r="A104" s="4"/>
      <c r="B104" s="4"/>
      <c r="C104" s="4"/>
      <c r="D104" s="4"/>
      <c r="E104" s="4"/>
      <c r="F104" s="4"/>
    </row>
    <row r="105" ht="15.75" customHeight="1">
      <c r="A105" s="4"/>
      <c r="B105" s="4"/>
      <c r="C105" s="4"/>
      <c r="D105" s="4"/>
      <c r="E105" s="4"/>
      <c r="F105" s="4"/>
    </row>
    <row r="106" ht="15.75" customHeight="1">
      <c r="A106" s="4"/>
      <c r="B106" s="4"/>
      <c r="C106" s="4"/>
      <c r="D106" s="4"/>
      <c r="E106" s="4"/>
      <c r="F106" s="4"/>
    </row>
    <row r="107" ht="15.75" customHeight="1">
      <c r="A107" s="4"/>
      <c r="B107" s="4"/>
      <c r="C107" s="4"/>
      <c r="D107" s="4"/>
      <c r="E107" s="4"/>
      <c r="F107" s="4"/>
    </row>
    <row r="108" ht="15.75" customHeight="1">
      <c r="A108" s="4"/>
      <c r="B108" s="4"/>
      <c r="C108" s="4"/>
      <c r="D108" s="4"/>
      <c r="E108" s="4"/>
      <c r="F108" s="4"/>
    </row>
    <row r="109" ht="15.75" customHeight="1">
      <c r="A109" s="4"/>
      <c r="B109" s="4"/>
      <c r="C109" s="4"/>
      <c r="D109" s="4"/>
      <c r="E109" s="4"/>
      <c r="F109" s="4"/>
    </row>
    <row r="110" ht="15.75" customHeight="1">
      <c r="A110" s="4"/>
      <c r="B110" s="4"/>
      <c r="C110" s="4"/>
      <c r="D110" s="4"/>
      <c r="E110" s="4"/>
      <c r="F110" s="4"/>
    </row>
    <row r="111" ht="15.75" customHeight="1">
      <c r="A111" s="4"/>
      <c r="B111" s="4"/>
      <c r="C111" s="4"/>
      <c r="D111" s="4"/>
      <c r="E111" s="4"/>
      <c r="F111" s="4"/>
    </row>
    <row r="112" ht="15.75" customHeight="1">
      <c r="A112" s="4"/>
      <c r="B112" s="4"/>
      <c r="C112" s="4"/>
      <c r="D112" s="4"/>
      <c r="E112" s="4"/>
      <c r="F112" s="4"/>
    </row>
    <row r="113" ht="15.75" customHeight="1">
      <c r="A113" s="4"/>
      <c r="B113" s="4"/>
      <c r="C113" s="4"/>
      <c r="D113" s="4"/>
      <c r="E113" s="4"/>
      <c r="F113" s="4"/>
    </row>
    <row r="114" ht="15.75" customHeight="1">
      <c r="A114" s="4"/>
      <c r="B114" s="4"/>
      <c r="C114" s="4"/>
      <c r="D114" s="4"/>
      <c r="E114" s="4"/>
      <c r="F114" s="4"/>
    </row>
    <row r="115" ht="15.75" customHeight="1">
      <c r="A115" s="4"/>
      <c r="B115" s="4"/>
      <c r="C115" s="4"/>
      <c r="D115" s="4"/>
      <c r="E115" s="4"/>
      <c r="F115" s="4"/>
    </row>
    <row r="116" ht="15.75" customHeight="1">
      <c r="A116" s="4"/>
      <c r="B116" s="4"/>
      <c r="C116" s="4"/>
      <c r="D116" s="4"/>
      <c r="E116" s="4"/>
      <c r="F116" s="4"/>
    </row>
    <row r="117" ht="15.75" customHeight="1">
      <c r="A117" s="4"/>
      <c r="B117" s="4"/>
      <c r="C117" s="4"/>
      <c r="D117" s="4"/>
      <c r="E117" s="4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4"/>
      <c r="B119" s="4"/>
      <c r="C119" s="4"/>
      <c r="D119" s="4"/>
      <c r="E119" s="4"/>
      <c r="F119" s="4"/>
    </row>
    <row r="120" ht="15.75" customHeight="1">
      <c r="A120" s="4"/>
      <c r="B120" s="4"/>
      <c r="C120" s="4"/>
      <c r="D120" s="4"/>
      <c r="E120" s="4"/>
      <c r="F120" s="4"/>
    </row>
    <row r="121" ht="15.75" customHeight="1">
      <c r="A121" s="4"/>
      <c r="B121" s="4"/>
      <c r="C121" s="4"/>
      <c r="D121" s="4"/>
      <c r="E121" s="4"/>
      <c r="F121" s="4"/>
    </row>
    <row r="122" ht="15.75" customHeight="1">
      <c r="A122" s="4"/>
      <c r="B122" s="4"/>
      <c r="C122" s="4"/>
      <c r="D122" s="4"/>
      <c r="E122" s="4"/>
      <c r="F122" s="4"/>
    </row>
    <row r="123" ht="15.75" customHeight="1">
      <c r="A123" s="4"/>
      <c r="B123" s="4"/>
      <c r="C123" s="4"/>
      <c r="D123" s="4"/>
      <c r="E123" s="4"/>
      <c r="F123" s="4"/>
    </row>
    <row r="124" ht="15.75" customHeight="1">
      <c r="A124" s="4"/>
      <c r="B124" s="4"/>
      <c r="C124" s="4"/>
      <c r="D124" s="4"/>
      <c r="E124" s="4"/>
      <c r="F124" s="4"/>
    </row>
    <row r="125" ht="15.75" customHeight="1">
      <c r="A125" s="4"/>
      <c r="B125" s="4"/>
      <c r="C125" s="4"/>
      <c r="D125" s="4"/>
      <c r="E125" s="4"/>
      <c r="F125" s="4"/>
    </row>
    <row r="126" ht="15.75" customHeight="1">
      <c r="A126" s="4"/>
      <c r="B126" s="4"/>
      <c r="C126" s="4"/>
      <c r="D126" s="4"/>
      <c r="E126" s="4"/>
      <c r="F126" s="4"/>
    </row>
    <row r="127" ht="15.75" customHeight="1">
      <c r="A127" s="4"/>
      <c r="B127" s="4"/>
      <c r="C127" s="4"/>
      <c r="D127" s="4"/>
      <c r="E127" s="4"/>
      <c r="F127" s="4"/>
    </row>
    <row r="128" ht="15.75" customHeight="1">
      <c r="A128" s="4"/>
      <c r="B128" s="4"/>
      <c r="C128" s="4"/>
      <c r="D128" s="4"/>
      <c r="E128" s="4"/>
      <c r="F128" s="4"/>
    </row>
    <row r="129" ht="15.75" customHeight="1">
      <c r="A129" s="4"/>
      <c r="B129" s="4"/>
      <c r="C129" s="4"/>
      <c r="D129" s="4"/>
      <c r="E129" s="4"/>
      <c r="F129" s="4"/>
    </row>
    <row r="130" ht="15.75" customHeight="1">
      <c r="A130" s="4"/>
      <c r="B130" s="4"/>
      <c r="C130" s="4"/>
      <c r="D130" s="4"/>
      <c r="E130" s="4"/>
      <c r="F130" s="4"/>
    </row>
    <row r="131" ht="15.75" customHeight="1">
      <c r="A131" s="4"/>
      <c r="B131" s="4"/>
      <c r="C131" s="4"/>
      <c r="D131" s="4"/>
      <c r="E131" s="4"/>
      <c r="F131" s="4"/>
    </row>
    <row r="132" ht="15.75" customHeight="1">
      <c r="A132" s="4"/>
      <c r="B132" s="4"/>
      <c r="C132" s="4"/>
      <c r="D132" s="4"/>
      <c r="E132" s="4"/>
      <c r="F132" s="4"/>
    </row>
    <row r="133" ht="15.75" customHeight="1">
      <c r="A133" s="4"/>
      <c r="B133" s="4"/>
      <c r="C133" s="4"/>
      <c r="D133" s="4"/>
      <c r="E133" s="4"/>
      <c r="F133" s="4"/>
    </row>
    <row r="134" ht="15.75" customHeight="1">
      <c r="A134" s="4"/>
      <c r="B134" s="4"/>
      <c r="C134" s="4"/>
      <c r="D134" s="4"/>
      <c r="E134" s="4"/>
      <c r="F134" s="4"/>
    </row>
    <row r="135" ht="15.75" customHeight="1">
      <c r="A135" s="4"/>
      <c r="B135" s="4"/>
      <c r="C135" s="4"/>
      <c r="D135" s="4"/>
      <c r="E135" s="4"/>
      <c r="F135" s="4"/>
    </row>
    <row r="136" ht="15.75" customHeight="1">
      <c r="A136" s="4"/>
      <c r="B136" s="4"/>
      <c r="C136" s="4"/>
      <c r="D136" s="4"/>
      <c r="E136" s="4"/>
      <c r="F136" s="4"/>
    </row>
    <row r="137" ht="15.75" customHeight="1">
      <c r="A137" s="4"/>
      <c r="B137" s="4"/>
      <c r="C137" s="4"/>
      <c r="D137" s="4"/>
      <c r="E137" s="4"/>
      <c r="F137" s="4"/>
    </row>
    <row r="138" ht="15.75" customHeight="1">
      <c r="A138" s="4"/>
      <c r="B138" s="4"/>
      <c r="C138" s="4"/>
      <c r="D138" s="4"/>
      <c r="E138" s="4"/>
      <c r="F138" s="4"/>
    </row>
    <row r="139" ht="15.75" customHeight="1">
      <c r="A139" s="4"/>
      <c r="B139" s="4"/>
      <c r="C139" s="4"/>
      <c r="D139" s="4"/>
      <c r="E139" s="4"/>
      <c r="F139" s="4"/>
    </row>
    <row r="140" ht="15.75" customHeight="1">
      <c r="A140" s="4"/>
      <c r="B140" s="4"/>
      <c r="C140" s="4"/>
      <c r="D140" s="4"/>
      <c r="E140" s="4"/>
      <c r="F140" s="4"/>
    </row>
    <row r="141" ht="15.75" customHeight="1">
      <c r="A141" s="4"/>
      <c r="B141" s="4"/>
      <c r="C141" s="4"/>
      <c r="D141" s="4"/>
      <c r="E141" s="4"/>
      <c r="F141" s="4"/>
    </row>
    <row r="142" ht="15.75" customHeight="1">
      <c r="A142" s="4"/>
      <c r="B142" s="4"/>
      <c r="C142" s="4"/>
      <c r="D142" s="4"/>
      <c r="E142" s="4"/>
      <c r="F142" s="4"/>
    </row>
    <row r="143" ht="15.75" customHeight="1">
      <c r="A143" s="4"/>
      <c r="B143" s="4"/>
      <c r="C143" s="4"/>
      <c r="D143" s="4"/>
      <c r="E143" s="4"/>
      <c r="F143" s="4"/>
    </row>
    <row r="144" ht="15.75" customHeight="1">
      <c r="A144" s="4"/>
      <c r="B144" s="4"/>
      <c r="C144" s="4"/>
      <c r="D144" s="4"/>
      <c r="E144" s="4"/>
      <c r="F144" s="4"/>
    </row>
    <row r="145" ht="15.75" customHeight="1">
      <c r="A145" s="4"/>
      <c r="B145" s="4"/>
      <c r="C145" s="4"/>
      <c r="D145" s="4"/>
      <c r="E145" s="4"/>
      <c r="F145" s="4"/>
    </row>
    <row r="146" ht="15.75" customHeight="1">
      <c r="A146" s="4"/>
      <c r="B146" s="4"/>
      <c r="C146" s="4"/>
      <c r="D146" s="4"/>
      <c r="E146" s="4"/>
      <c r="F146" s="4"/>
    </row>
    <row r="147" ht="15.75" customHeight="1">
      <c r="A147" s="4"/>
      <c r="B147" s="4"/>
      <c r="C147" s="4"/>
      <c r="D147" s="4"/>
      <c r="E147" s="4"/>
      <c r="F147" s="4"/>
    </row>
    <row r="148" ht="15.75" customHeight="1">
      <c r="A148" s="4"/>
      <c r="B148" s="4"/>
      <c r="C148" s="4"/>
      <c r="D148" s="4"/>
      <c r="E148" s="4"/>
      <c r="F148" s="4"/>
    </row>
    <row r="149" ht="15.75" customHeight="1">
      <c r="A149" s="4"/>
      <c r="B149" s="4"/>
      <c r="C149" s="4"/>
      <c r="D149" s="4"/>
      <c r="E149" s="4"/>
      <c r="F149" s="4"/>
    </row>
    <row r="150" ht="15.75" customHeight="1">
      <c r="A150" s="4"/>
      <c r="B150" s="4"/>
      <c r="C150" s="4"/>
      <c r="D150" s="4"/>
      <c r="E150" s="4"/>
      <c r="F150" s="4"/>
    </row>
    <row r="151" ht="15.75" customHeight="1">
      <c r="A151" s="4"/>
      <c r="B151" s="4"/>
      <c r="C151" s="4"/>
      <c r="D151" s="4"/>
      <c r="E151" s="4"/>
      <c r="F151" s="4"/>
    </row>
    <row r="152" ht="15.75" customHeight="1">
      <c r="A152" s="4"/>
      <c r="B152" s="4"/>
      <c r="C152" s="4"/>
      <c r="D152" s="4"/>
      <c r="E152" s="4"/>
      <c r="F152" s="4"/>
    </row>
    <row r="153" ht="15.75" customHeight="1">
      <c r="A153" s="4"/>
      <c r="B153" s="4"/>
      <c r="C153" s="4"/>
      <c r="D153" s="4"/>
      <c r="E153" s="4"/>
      <c r="F153" s="4"/>
    </row>
    <row r="154" ht="15.75" customHeight="1">
      <c r="A154" s="4"/>
      <c r="B154" s="4"/>
      <c r="C154" s="4"/>
      <c r="D154" s="4"/>
      <c r="E154" s="4"/>
      <c r="F154" s="4"/>
    </row>
    <row r="155" ht="15.75" customHeight="1">
      <c r="A155" s="4"/>
      <c r="B155" s="4"/>
      <c r="C155" s="4"/>
      <c r="D155" s="4"/>
      <c r="E155" s="4"/>
      <c r="F155" s="4"/>
    </row>
    <row r="156" ht="15.75" customHeight="1">
      <c r="A156" s="4"/>
      <c r="B156" s="4"/>
      <c r="C156" s="4"/>
      <c r="D156" s="4"/>
      <c r="E156" s="4"/>
      <c r="F156" s="4"/>
    </row>
    <row r="157" ht="15.75" customHeight="1">
      <c r="A157" s="4"/>
      <c r="B157" s="4"/>
      <c r="C157" s="4"/>
      <c r="D157" s="4"/>
      <c r="E157" s="4"/>
      <c r="F157" s="4"/>
    </row>
    <row r="158" ht="15.75" customHeight="1">
      <c r="A158" s="4"/>
      <c r="B158" s="4"/>
      <c r="C158" s="4"/>
      <c r="D158" s="4"/>
      <c r="E158" s="4"/>
      <c r="F158" s="4"/>
    </row>
    <row r="159" ht="15.75" customHeight="1">
      <c r="A159" s="4"/>
      <c r="B159" s="4"/>
      <c r="C159" s="4"/>
      <c r="D159" s="4"/>
      <c r="E159" s="4"/>
      <c r="F159" s="4"/>
    </row>
    <row r="160" ht="15.75" customHeight="1">
      <c r="A160" s="4"/>
      <c r="B160" s="4"/>
      <c r="C160" s="4"/>
      <c r="D160" s="4"/>
      <c r="E160" s="4"/>
      <c r="F160" s="4"/>
    </row>
    <row r="161" ht="15.75" customHeight="1">
      <c r="A161" s="4"/>
      <c r="B161" s="4"/>
      <c r="C161" s="4"/>
      <c r="D161" s="4"/>
      <c r="E161" s="4"/>
      <c r="F161" s="4"/>
    </row>
    <row r="162" ht="15.75" customHeight="1">
      <c r="A162" s="4"/>
      <c r="B162" s="4"/>
      <c r="C162" s="4"/>
      <c r="D162" s="4"/>
      <c r="E162" s="4"/>
      <c r="F162" s="4"/>
    </row>
    <row r="163" ht="15.75" customHeight="1">
      <c r="A163" s="4"/>
      <c r="B163" s="4"/>
      <c r="C163" s="4"/>
      <c r="D163" s="4"/>
      <c r="E163" s="4"/>
      <c r="F163" s="4"/>
    </row>
    <row r="164" ht="15.75" customHeight="1">
      <c r="A164" s="4"/>
      <c r="B164" s="4"/>
      <c r="C164" s="4"/>
      <c r="D164" s="4"/>
      <c r="E164" s="4"/>
      <c r="F164" s="4"/>
    </row>
    <row r="165" ht="15.75" customHeight="1">
      <c r="A165" s="4"/>
      <c r="B165" s="4"/>
      <c r="C165" s="4"/>
      <c r="D165" s="4"/>
      <c r="E165" s="4"/>
      <c r="F165" s="4"/>
    </row>
    <row r="166" ht="15.75" customHeight="1">
      <c r="A166" s="4"/>
      <c r="B166" s="4"/>
      <c r="C166" s="4"/>
      <c r="D166" s="4"/>
      <c r="E166" s="4"/>
      <c r="F166" s="4"/>
    </row>
    <row r="167" ht="15.75" customHeight="1">
      <c r="A167" s="4"/>
      <c r="B167" s="4"/>
      <c r="C167" s="4"/>
      <c r="D167" s="4"/>
      <c r="E167" s="4"/>
      <c r="F167" s="4"/>
    </row>
    <row r="168" ht="15.75" customHeight="1">
      <c r="A168" s="4"/>
      <c r="B168" s="4"/>
      <c r="C168" s="4"/>
      <c r="D168" s="4"/>
      <c r="E168" s="4"/>
      <c r="F168" s="4"/>
    </row>
    <row r="169" ht="15.75" customHeight="1">
      <c r="A169" s="4"/>
      <c r="B169" s="4"/>
      <c r="C169" s="4"/>
      <c r="D169" s="4"/>
      <c r="E169" s="4"/>
      <c r="F169" s="4"/>
    </row>
    <row r="170" ht="15.75" customHeight="1">
      <c r="A170" s="4"/>
      <c r="B170" s="4"/>
      <c r="C170" s="4"/>
      <c r="D170" s="4"/>
      <c r="E170" s="4"/>
      <c r="F170" s="4"/>
    </row>
    <row r="171" ht="15.75" customHeight="1">
      <c r="A171" s="4"/>
      <c r="B171" s="4"/>
      <c r="C171" s="4"/>
      <c r="D171" s="4"/>
      <c r="E171" s="4"/>
      <c r="F171" s="4"/>
    </row>
    <row r="172" ht="15.75" customHeight="1">
      <c r="A172" s="4"/>
      <c r="B172" s="4"/>
      <c r="C172" s="4"/>
      <c r="D172" s="4"/>
      <c r="E172" s="4"/>
      <c r="F172" s="4"/>
    </row>
    <row r="173" ht="15.75" customHeight="1">
      <c r="A173" s="4"/>
      <c r="B173" s="4"/>
      <c r="C173" s="4"/>
      <c r="D173" s="4"/>
      <c r="E173" s="4"/>
      <c r="F173" s="4"/>
    </row>
    <row r="174" ht="15.75" customHeight="1">
      <c r="A174" s="4"/>
      <c r="B174" s="4"/>
      <c r="C174" s="4"/>
      <c r="D174" s="4"/>
      <c r="E174" s="4"/>
      <c r="F174" s="4"/>
    </row>
    <row r="175" ht="15.75" customHeight="1">
      <c r="A175" s="4"/>
      <c r="B175" s="4"/>
      <c r="C175" s="4"/>
      <c r="D175" s="4"/>
      <c r="E175" s="4"/>
      <c r="F175" s="4"/>
    </row>
    <row r="176" ht="15.75" customHeight="1">
      <c r="A176" s="4"/>
      <c r="B176" s="4"/>
      <c r="C176" s="4"/>
      <c r="D176" s="4"/>
      <c r="E176" s="4"/>
      <c r="F176" s="4"/>
    </row>
    <row r="177" ht="15.75" customHeight="1">
      <c r="A177" s="4"/>
      <c r="B177" s="4"/>
      <c r="C177" s="4"/>
      <c r="D177" s="4"/>
      <c r="E177" s="4"/>
      <c r="F177" s="4"/>
    </row>
    <row r="178" ht="15.75" customHeight="1">
      <c r="A178" s="4"/>
      <c r="B178" s="4"/>
      <c r="C178" s="4"/>
      <c r="D178" s="4"/>
      <c r="E178" s="4"/>
      <c r="F178" s="4"/>
    </row>
    <row r="179" ht="15.75" customHeight="1">
      <c r="A179" s="4"/>
      <c r="B179" s="4"/>
      <c r="C179" s="4"/>
      <c r="D179" s="4"/>
      <c r="E179" s="4"/>
      <c r="F179" s="4"/>
    </row>
    <row r="180" ht="15.75" customHeight="1">
      <c r="A180" s="4"/>
      <c r="B180" s="4"/>
      <c r="C180" s="4"/>
      <c r="D180" s="4"/>
      <c r="E180" s="4"/>
      <c r="F180" s="4"/>
    </row>
    <row r="181" ht="15.75" customHeight="1">
      <c r="A181" s="4"/>
      <c r="B181" s="4"/>
      <c r="C181" s="4"/>
      <c r="D181" s="4"/>
      <c r="E181" s="4"/>
      <c r="F181" s="4"/>
    </row>
    <row r="182" ht="15.75" customHeight="1">
      <c r="A182" s="4"/>
      <c r="B182" s="4"/>
      <c r="C182" s="4"/>
      <c r="D182" s="4"/>
      <c r="E182" s="4"/>
      <c r="F182" s="4"/>
    </row>
    <row r="183" ht="15.75" customHeight="1">
      <c r="A183" s="4"/>
      <c r="B183" s="4"/>
      <c r="C183" s="4"/>
      <c r="D183" s="4"/>
      <c r="E183" s="4"/>
      <c r="F183" s="4"/>
    </row>
    <row r="184" ht="15.75" customHeight="1">
      <c r="A184" s="4"/>
      <c r="B184" s="4"/>
      <c r="C184" s="4"/>
      <c r="D184" s="4"/>
      <c r="E184" s="4"/>
      <c r="F184" s="4"/>
    </row>
    <row r="185" ht="15.75" customHeight="1">
      <c r="A185" s="4"/>
      <c r="B185" s="4"/>
      <c r="C185" s="4"/>
      <c r="D185" s="4"/>
      <c r="E185" s="4"/>
      <c r="F185" s="4"/>
    </row>
    <row r="186" ht="15.75" customHeight="1">
      <c r="A186" s="4"/>
      <c r="B186" s="4"/>
      <c r="C186" s="4"/>
      <c r="D186" s="4"/>
      <c r="E186" s="4"/>
      <c r="F186" s="4"/>
    </row>
    <row r="187" ht="15.75" customHeight="1">
      <c r="A187" s="4"/>
      <c r="B187" s="4"/>
      <c r="C187" s="4"/>
      <c r="D187" s="4"/>
      <c r="E187" s="4"/>
      <c r="F187" s="4"/>
    </row>
    <row r="188" ht="15.75" customHeight="1">
      <c r="A188" s="4"/>
      <c r="B188" s="4"/>
      <c r="C188" s="4"/>
      <c r="D188" s="4"/>
      <c r="E188" s="4"/>
      <c r="F188" s="4"/>
    </row>
    <row r="189" ht="15.75" customHeight="1">
      <c r="A189" s="4"/>
      <c r="B189" s="4"/>
      <c r="C189" s="4"/>
      <c r="D189" s="4"/>
      <c r="E189" s="4"/>
      <c r="F189" s="4"/>
    </row>
    <row r="190" ht="15.75" customHeight="1">
      <c r="A190" s="4"/>
      <c r="B190" s="4"/>
      <c r="C190" s="4"/>
      <c r="D190" s="4"/>
      <c r="E190" s="4"/>
      <c r="F190" s="4"/>
    </row>
    <row r="191" ht="15.75" customHeight="1">
      <c r="A191" s="4"/>
      <c r="B191" s="4"/>
      <c r="C191" s="4"/>
      <c r="D191" s="4"/>
      <c r="E191" s="4"/>
      <c r="F191" s="4"/>
    </row>
    <row r="192" ht="15.75" customHeight="1">
      <c r="A192" s="4"/>
      <c r="B192" s="4"/>
      <c r="C192" s="4"/>
      <c r="D192" s="4"/>
      <c r="E192" s="4"/>
      <c r="F192" s="4"/>
    </row>
    <row r="193" ht="15.75" customHeight="1">
      <c r="A193" s="4"/>
      <c r="B193" s="4"/>
      <c r="C193" s="4"/>
      <c r="D193" s="4"/>
      <c r="E193" s="4"/>
      <c r="F193" s="4"/>
    </row>
    <row r="194" ht="15.75" customHeight="1">
      <c r="A194" s="4"/>
      <c r="B194" s="4"/>
      <c r="C194" s="4"/>
      <c r="D194" s="4"/>
      <c r="E194" s="4"/>
      <c r="F194" s="4"/>
    </row>
    <row r="195" ht="15.75" customHeight="1">
      <c r="A195" s="4"/>
      <c r="B195" s="4"/>
      <c r="C195" s="4"/>
      <c r="D195" s="4"/>
      <c r="E195" s="4"/>
      <c r="F195" s="4"/>
    </row>
    <row r="196" ht="15.75" customHeight="1">
      <c r="A196" s="4"/>
      <c r="B196" s="4"/>
      <c r="C196" s="4"/>
      <c r="D196" s="4"/>
      <c r="E196" s="4"/>
      <c r="F196" s="4"/>
    </row>
    <row r="197" ht="15.75" customHeight="1">
      <c r="A197" s="4"/>
      <c r="B197" s="4"/>
      <c r="C197" s="4"/>
      <c r="D197" s="4"/>
      <c r="E197" s="4"/>
      <c r="F197" s="4"/>
    </row>
    <row r="198" ht="15.75" customHeight="1">
      <c r="A198" s="4"/>
      <c r="B198" s="4"/>
      <c r="C198" s="4"/>
      <c r="D198" s="4"/>
      <c r="E198" s="4"/>
      <c r="F198" s="4"/>
    </row>
    <row r="199" ht="15.75" customHeight="1">
      <c r="A199" s="4"/>
      <c r="B199" s="4"/>
      <c r="C199" s="4"/>
      <c r="D199" s="4"/>
      <c r="E199" s="4"/>
      <c r="F199" s="4"/>
    </row>
    <row r="200" ht="15.75" customHeight="1">
      <c r="A200" s="4"/>
      <c r="B200" s="4"/>
      <c r="C200" s="4"/>
      <c r="D200" s="4"/>
      <c r="E200" s="4"/>
      <c r="F200" s="4"/>
    </row>
    <row r="201" ht="15.75" customHeight="1">
      <c r="A201" s="4"/>
      <c r="B201" s="4"/>
      <c r="C201" s="4"/>
      <c r="D201" s="4"/>
      <c r="E201" s="4"/>
      <c r="F201" s="4"/>
    </row>
    <row r="202" ht="15.75" customHeight="1">
      <c r="A202" s="4"/>
      <c r="B202" s="4"/>
      <c r="C202" s="4"/>
      <c r="D202" s="4"/>
      <c r="E202" s="4"/>
      <c r="F202" s="4"/>
    </row>
    <row r="203" ht="15.75" customHeight="1">
      <c r="A203" s="4"/>
      <c r="B203" s="4"/>
      <c r="C203" s="4"/>
      <c r="D203" s="4"/>
      <c r="E203" s="4"/>
      <c r="F203" s="4"/>
    </row>
    <row r="204" ht="15.75" customHeight="1">
      <c r="A204" s="4"/>
      <c r="B204" s="4"/>
      <c r="C204" s="4"/>
      <c r="D204" s="4"/>
      <c r="E204" s="4"/>
      <c r="F204" s="4"/>
    </row>
    <row r="205" ht="15.75" customHeight="1">
      <c r="A205" s="4"/>
      <c r="B205" s="4"/>
      <c r="C205" s="4"/>
      <c r="D205" s="4"/>
      <c r="E205" s="4"/>
      <c r="F205" s="4"/>
    </row>
    <row r="206" ht="15.75" customHeight="1">
      <c r="A206" s="4"/>
      <c r="B206" s="4"/>
      <c r="C206" s="4"/>
      <c r="D206" s="4"/>
      <c r="E206" s="4"/>
      <c r="F206" s="4"/>
    </row>
    <row r="207" ht="15.75" customHeight="1">
      <c r="A207" s="4"/>
      <c r="B207" s="4"/>
      <c r="C207" s="4"/>
      <c r="D207" s="4"/>
      <c r="E207" s="4"/>
      <c r="F207" s="4"/>
    </row>
    <row r="208" ht="15.75" customHeight="1">
      <c r="A208" s="4"/>
      <c r="B208" s="4"/>
      <c r="C208" s="4"/>
      <c r="D208" s="4"/>
      <c r="E208" s="4"/>
      <c r="F208" s="4"/>
    </row>
    <row r="209" ht="15.75" customHeight="1">
      <c r="A209" s="4"/>
      <c r="B209" s="4"/>
      <c r="C209" s="4"/>
      <c r="D209" s="4"/>
      <c r="E209" s="4"/>
      <c r="F209" s="4"/>
    </row>
    <row r="210" ht="15.75" customHeight="1">
      <c r="A210" s="4"/>
      <c r="B210" s="4"/>
      <c r="C210" s="4"/>
      <c r="D210" s="4"/>
      <c r="E210" s="4"/>
      <c r="F210" s="4"/>
    </row>
    <row r="211" ht="15.75" customHeight="1">
      <c r="A211" s="4"/>
      <c r="B211" s="4"/>
      <c r="C211" s="4"/>
      <c r="D211" s="4"/>
      <c r="E211" s="4"/>
      <c r="F211" s="4"/>
    </row>
    <row r="212" ht="15.75" customHeight="1">
      <c r="A212" s="4"/>
      <c r="B212" s="4"/>
      <c r="C212" s="4"/>
      <c r="D212" s="4"/>
      <c r="E212" s="4"/>
      <c r="F212" s="4"/>
    </row>
    <row r="213" ht="15.75" customHeight="1">
      <c r="A213" s="4"/>
      <c r="B213" s="4"/>
      <c r="C213" s="4"/>
      <c r="D213" s="4"/>
      <c r="E213" s="4"/>
      <c r="F213" s="4"/>
    </row>
    <row r="214" ht="15.75" customHeight="1">
      <c r="A214" s="4"/>
      <c r="B214" s="4"/>
      <c r="C214" s="4"/>
      <c r="D214" s="4"/>
      <c r="E214" s="4"/>
      <c r="F214" s="4"/>
    </row>
    <row r="215" ht="15.75" customHeight="1">
      <c r="A215" s="4"/>
      <c r="B215" s="4"/>
      <c r="C215" s="4"/>
      <c r="D215" s="4"/>
      <c r="E215" s="4"/>
      <c r="F215" s="4"/>
    </row>
    <row r="216" ht="15.75" customHeight="1">
      <c r="A216" s="4"/>
      <c r="B216" s="4"/>
      <c r="C216" s="4"/>
      <c r="D216" s="4"/>
      <c r="E216" s="4"/>
      <c r="F216" s="4"/>
    </row>
    <row r="217" ht="15.75" customHeight="1">
      <c r="A217" s="4"/>
      <c r="B217" s="4"/>
      <c r="C217" s="4"/>
      <c r="D217" s="4"/>
      <c r="E217" s="4"/>
      <c r="F217" s="4"/>
    </row>
    <row r="218" ht="15.75" customHeight="1">
      <c r="A218" s="4"/>
      <c r="B218" s="4"/>
      <c r="C218" s="4"/>
      <c r="D218" s="4"/>
      <c r="E218" s="4"/>
      <c r="F218" s="4"/>
    </row>
    <row r="219" ht="15.75" customHeight="1">
      <c r="A219" s="4"/>
      <c r="B219" s="4"/>
      <c r="C219" s="4"/>
      <c r="D219" s="4"/>
      <c r="E219" s="4"/>
      <c r="F219" s="4"/>
    </row>
    <row r="220" ht="15.75" customHeight="1">
      <c r="A220" s="4"/>
      <c r="B220" s="4"/>
      <c r="C220" s="4"/>
      <c r="D220" s="4"/>
      <c r="E220" s="4"/>
      <c r="F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15" t="s">
        <v>43</v>
      </c>
      <c r="B1" s="116" t="s">
        <v>56</v>
      </c>
      <c r="C1" s="116" t="s">
        <v>57</v>
      </c>
      <c r="D1" s="116" t="s">
        <v>58</v>
      </c>
      <c r="E1" s="116" t="s">
        <v>59</v>
      </c>
      <c r="F1" s="115" t="s">
        <v>60</v>
      </c>
    </row>
    <row r="2" ht="15.75" customHeight="1">
      <c r="A2" s="115">
        <v>1.0</v>
      </c>
      <c r="B2" s="117" t="s">
        <v>67</v>
      </c>
      <c r="C2" s="117" t="s">
        <v>65</v>
      </c>
      <c r="D2" s="117" t="s">
        <v>68</v>
      </c>
      <c r="E2" s="117">
        <v>1000.0</v>
      </c>
      <c r="F2" s="115">
        <f>E2</f>
        <v>1000</v>
      </c>
    </row>
    <row r="3" ht="15.75" customHeight="1">
      <c r="A3" s="115">
        <v>2.0</v>
      </c>
      <c r="B3" s="116"/>
      <c r="C3" s="116"/>
      <c r="D3" s="116"/>
      <c r="E3" s="116"/>
      <c r="F3" s="115">
        <f t="shared" ref="F3:F11" si="1">F2+ASC(E3)</f>
        <v>1000</v>
      </c>
    </row>
    <row r="4" ht="15.75" customHeight="1">
      <c r="A4" s="115">
        <v>3.0</v>
      </c>
      <c r="B4" s="116"/>
      <c r="C4" s="116"/>
      <c r="D4" s="116"/>
      <c r="E4" s="116"/>
      <c r="F4" s="115">
        <f t="shared" si="1"/>
        <v>1000</v>
      </c>
    </row>
    <row r="5" ht="15.75" customHeight="1">
      <c r="A5" s="115">
        <v>4.0</v>
      </c>
      <c r="B5" s="116"/>
      <c r="C5" s="116"/>
      <c r="D5" s="116"/>
      <c r="E5" s="116"/>
      <c r="F5" s="115">
        <f t="shared" si="1"/>
        <v>1000</v>
      </c>
    </row>
    <row r="6" ht="15.75" customHeight="1">
      <c r="A6" s="115">
        <v>5.0</v>
      </c>
      <c r="B6" s="116"/>
      <c r="C6" s="116"/>
      <c r="D6" s="116"/>
      <c r="E6" s="116"/>
      <c r="F6" s="115">
        <f t="shared" si="1"/>
        <v>1000</v>
      </c>
    </row>
    <row r="7" ht="15.75" customHeight="1">
      <c r="A7" s="115">
        <v>6.0</v>
      </c>
      <c r="B7" s="116"/>
      <c r="C7" s="116"/>
      <c r="D7" s="116"/>
      <c r="E7" s="116"/>
      <c r="F7" s="115">
        <f t="shared" si="1"/>
        <v>1000</v>
      </c>
    </row>
    <row r="8" ht="15.75" customHeight="1">
      <c r="A8" s="115">
        <v>7.0</v>
      </c>
      <c r="B8" s="116"/>
      <c r="C8" s="116"/>
      <c r="D8" s="116"/>
      <c r="E8" s="116"/>
      <c r="F8" s="115">
        <f t="shared" si="1"/>
        <v>1000</v>
      </c>
    </row>
    <row r="9" ht="15.75" customHeight="1">
      <c r="A9" s="115">
        <v>8.0</v>
      </c>
      <c r="B9" s="116"/>
      <c r="C9" s="116"/>
      <c r="D9" s="116"/>
      <c r="E9" s="116"/>
      <c r="F9" s="115">
        <f t="shared" si="1"/>
        <v>1000</v>
      </c>
    </row>
    <row r="10" ht="15.75" customHeight="1">
      <c r="A10" s="115">
        <v>9.0</v>
      </c>
      <c r="B10" s="116"/>
      <c r="C10" s="116"/>
      <c r="D10" s="116"/>
      <c r="E10" s="116"/>
      <c r="F10" s="115">
        <f t="shared" si="1"/>
        <v>1000</v>
      </c>
    </row>
    <row r="11" ht="15.75" customHeight="1">
      <c r="A11" s="115">
        <v>10.0</v>
      </c>
      <c r="B11" s="116"/>
      <c r="C11" s="116"/>
      <c r="D11" s="116"/>
      <c r="E11" s="116"/>
      <c r="F11" s="115">
        <f t="shared" si="1"/>
        <v>1000</v>
      </c>
    </row>
    <row r="12" ht="15.75" customHeight="1">
      <c r="A12" s="4"/>
      <c r="B12" s="4"/>
      <c r="C12" s="4"/>
      <c r="D12" s="4"/>
      <c r="E12" s="4"/>
      <c r="F12" s="4"/>
    </row>
    <row r="13" ht="15.75" customHeight="1">
      <c r="A13" s="4"/>
      <c r="B13" s="4"/>
      <c r="C13" s="4"/>
      <c r="D13" s="4"/>
      <c r="E13" s="4"/>
      <c r="F13" s="4"/>
    </row>
    <row r="14" ht="15.75" customHeight="1">
      <c r="A14" s="4"/>
      <c r="B14" s="4"/>
      <c r="C14" s="4"/>
      <c r="D14" s="4"/>
      <c r="E14" s="4"/>
      <c r="F14" s="4"/>
    </row>
    <row r="15" ht="15.75" customHeight="1">
      <c r="A15" s="4"/>
      <c r="B15" s="4"/>
      <c r="C15" s="4"/>
      <c r="D15" s="4"/>
      <c r="E15" s="4"/>
      <c r="F15" s="4"/>
    </row>
    <row r="16" ht="15.75" customHeight="1">
      <c r="A16" s="4"/>
      <c r="B16" s="4"/>
      <c r="C16" s="4"/>
      <c r="D16" s="4"/>
      <c r="E16" s="4"/>
      <c r="F16" s="4"/>
    </row>
    <row r="17" ht="15.75" customHeight="1">
      <c r="A17" s="4"/>
      <c r="B17" s="4"/>
      <c r="C17" s="4"/>
      <c r="D17" s="4"/>
      <c r="E17" s="4"/>
      <c r="F17" s="4"/>
    </row>
    <row r="18" ht="15.75" customHeight="1">
      <c r="A18" s="4"/>
      <c r="B18" s="4"/>
      <c r="C18" s="4"/>
      <c r="D18" s="4"/>
      <c r="E18" s="4"/>
      <c r="F18" s="4"/>
    </row>
    <row r="19" ht="15.75" customHeight="1">
      <c r="A19" s="4"/>
      <c r="B19" s="4"/>
      <c r="C19" s="4"/>
      <c r="D19" s="4"/>
      <c r="E19" s="4"/>
      <c r="F19" s="4"/>
    </row>
    <row r="20" ht="15.75" customHeight="1">
      <c r="A20" s="4"/>
      <c r="B20" s="4"/>
      <c r="C20" s="4"/>
      <c r="D20" s="4"/>
      <c r="E20" s="4"/>
      <c r="F20" s="4"/>
    </row>
    <row r="21" ht="15.75" customHeight="1">
      <c r="A21" s="4"/>
      <c r="B21" s="4"/>
      <c r="C21" s="4"/>
      <c r="D21" s="4"/>
      <c r="E21" s="4"/>
      <c r="F21" s="4"/>
    </row>
    <row r="22" ht="15.75" customHeight="1">
      <c r="A22" s="4"/>
      <c r="B22" s="4"/>
      <c r="C22" s="4"/>
      <c r="D22" s="4"/>
      <c r="E22" s="4"/>
      <c r="F22" s="4"/>
    </row>
    <row r="23" ht="15.75" customHeight="1">
      <c r="A23" s="4"/>
      <c r="B23" s="4"/>
      <c r="C23" s="4"/>
      <c r="D23" s="4"/>
      <c r="E23" s="4"/>
      <c r="F23" s="4"/>
    </row>
    <row r="24" ht="15.75" customHeight="1">
      <c r="A24" s="4"/>
      <c r="B24" s="4"/>
      <c r="C24" s="4"/>
      <c r="D24" s="4"/>
      <c r="E24" s="4"/>
      <c r="F24" s="4"/>
    </row>
    <row r="25" ht="15.75" customHeight="1">
      <c r="A25" s="4"/>
      <c r="B25" s="4"/>
      <c r="C25" s="4"/>
      <c r="D25" s="4"/>
      <c r="E25" s="4"/>
      <c r="F25" s="4"/>
    </row>
    <row r="26" ht="15.75" customHeight="1">
      <c r="A26" s="4"/>
      <c r="B26" s="4"/>
      <c r="C26" s="4"/>
      <c r="D26" s="4"/>
      <c r="E26" s="4"/>
      <c r="F26" s="4"/>
    </row>
    <row r="27" ht="15.75" customHeight="1">
      <c r="A27" s="4"/>
      <c r="B27" s="4"/>
      <c r="C27" s="4"/>
      <c r="D27" s="4"/>
      <c r="E27" s="4"/>
      <c r="F27" s="4"/>
    </row>
    <row r="28" ht="15.75" customHeight="1">
      <c r="A28" s="4"/>
      <c r="B28" s="4"/>
      <c r="C28" s="4"/>
      <c r="D28" s="4"/>
      <c r="E28" s="4"/>
      <c r="F28" s="4"/>
    </row>
    <row r="29" ht="15.75" customHeight="1">
      <c r="A29" s="4"/>
      <c r="B29" s="4"/>
      <c r="C29" s="4"/>
      <c r="D29" s="4"/>
      <c r="E29" s="4"/>
      <c r="F29" s="4"/>
    </row>
    <row r="30" ht="15.75" customHeight="1">
      <c r="A30" s="4"/>
      <c r="B30" s="4"/>
      <c r="C30" s="4"/>
      <c r="D30" s="4"/>
      <c r="E30" s="4"/>
      <c r="F30" s="4"/>
    </row>
    <row r="31" ht="15.75" customHeight="1">
      <c r="A31" s="4"/>
      <c r="B31" s="4"/>
      <c r="C31" s="4"/>
      <c r="D31" s="4"/>
      <c r="E31" s="4"/>
      <c r="F31" s="4"/>
    </row>
    <row r="32" ht="15.75" customHeight="1">
      <c r="A32" s="4"/>
      <c r="B32" s="4"/>
      <c r="C32" s="4"/>
      <c r="D32" s="4"/>
      <c r="E32" s="4"/>
      <c r="F32" s="4"/>
    </row>
    <row r="33" ht="15.75" customHeight="1">
      <c r="A33" s="4"/>
      <c r="B33" s="4"/>
      <c r="C33" s="4"/>
      <c r="D33" s="4"/>
      <c r="E33" s="4"/>
      <c r="F33" s="4"/>
    </row>
    <row r="34" ht="15.75" customHeight="1">
      <c r="A34" s="4"/>
      <c r="B34" s="4"/>
      <c r="C34" s="4"/>
      <c r="D34" s="4"/>
      <c r="E34" s="4"/>
      <c r="F34" s="4"/>
    </row>
    <row r="35" ht="15.75" customHeight="1">
      <c r="A35" s="4"/>
      <c r="B35" s="4"/>
      <c r="C35" s="4"/>
      <c r="D35" s="4"/>
      <c r="E35" s="4"/>
      <c r="F35" s="4"/>
    </row>
    <row r="36" ht="15.75" customHeight="1">
      <c r="A36" s="4"/>
      <c r="B36" s="4"/>
      <c r="C36" s="4"/>
      <c r="D36" s="4"/>
      <c r="E36" s="4"/>
      <c r="F36" s="4"/>
    </row>
    <row r="37" ht="15.75" customHeight="1">
      <c r="A37" s="4"/>
      <c r="B37" s="4"/>
      <c r="C37" s="4"/>
      <c r="D37" s="4"/>
      <c r="E37" s="4"/>
      <c r="F37" s="4"/>
    </row>
    <row r="38" ht="15.75" customHeight="1">
      <c r="A38" s="4"/>
      <c r="B38" s="4"/>
      <c r="C38" s="4"/>
      <c r="D38" s="4"/>
      <c r="E38" s="4"/>
      <c r="F38" s="4"/>
    </row>
    <row r="39" ht="15.75" customHeight="1">
      <c r="A39" s="4"/>
      <c r="B39" s="4"/>
      <c r="C39" s="4"/>
      <c r="D39" s="4"/>
      <c r="E39" s="4"/>
      <c r="F39" s="4"/>
    </row>
    <row r="40" ht="15.75" customHeight="1">
      <c r="A40" s="4"/>
      <c r="B40" s="4"/>
      <c r="C40" s="4"/>
      <c r="D40" s="4"/>
      <c r="E40" s="4"/>
      <c r="F40" s="4"/>
    </row>
    <row r="41" ht="15.75" customHeight="1">
      <c r="A41" s="4"/>
      <c r="B41" s="4"/>
      <c r="C41" s="4"/>
      <c r="D41" s="4"/>
      <c r="E41" s="4"/>
      <c r="F41" s="4"/>
    </row>
    <row r="42" ht="15.75" customHeight="1">
      <c r="A42" s="4"/>
      <c r="B42" s="4"/>
      <c r="C42" s="4"/>
      <c r="D42" s="4"/>
      <c r="E42" s="4"/>
      <c r="F42" s="4"/>
    </row>
    <row r="43" ht="15.75" customHeight="1">
      <c r="A43" s="4"/>
      <c r="B43" s="4"/>
      <c r="C43" s="4"/>
      <c r="D43" s="4"/>
      <c r="E43" s="4"/>
      <c r="F43" s="4"/>
    </row>
    <row r="44" ht="15.75" customHeight="1">
      <c r="A44" s="4"/>
      <c r="B44" s="4"/>
      <c r="C44" s="4"/>
      <c r="D44" s="4"/>
      <c r="E44" s="4"/>
      <c r="F44" s="4"/>
    </row>
    <row r="45" ht="15.75" customHeight="1">
      <c r="A45" s="4"/>
      <c r="B45" s="4"/>
      <c r="C45" s="4"/>
      <c r="D45" s="4"/>
      <c r="E45" s="4"/>
      <c r="F45" s="4"/>
    </row>
    <row r="46" ht="15.75" customHeight="1">
      <c r="A46" s="4"/>
      <c r="B46" s="4"/>
      <c r="C46" s="4"/>
      <c r="D46" s="4"/>
      <c r="E46" s="4"/>
      <c r="F46" s="4"/>
    </row>
    <row r="47" ht="15.75" customHeight="1">
      <c r="A47" s="4"/>
      <c r="B47" s="4"/>
      <c r="C47" s="4"/>
      <c r="D47" s="4"/>
      <c r="E47" s="4"/>
      <c r="F47" s="4"/>
    </row>
    <row r="48" ht="15.75" customHeight="1">
      <c r="A48" s="4"/>
      <c r="B48" s="4"/>
      <c r="C48" s="4"/>
      <c r="D48" s="4"/>
      <c r="E48" s="4"/>
      <c r="F48" s="4"/>
    </row>
    <row r="49" ht="15.75" customHeight="1">
      <c r="A49" s="4"/>
      <c r="B49" s="4"/>
      <c r="C49" s="4"/>
      <c r="D49" s="4"/>
      <c r="E49" s="4"/>
      <c r="F49" s="4"/>
    </row>
    <row r="50" ht="15.75" customHeight="1">
      <c r="A50" s="4"/>
      <c r="B50" s="4"/>
      <c r="C50" s="4"/>
      <c r="D50" s="4"/>
      <c r="E50" s="4"/>
      <c r="F50" s="4"/>
    </row>
    <row r="51" ht="15.75" customHeight="1">
      <c r="A51" s="4"/>
      <c r="B51" s="4"/>
      <c r="C51" s="4"/>
      <c r="D51" s="4"/>
      <c r="E51" s="4"/>
      <c r="F51" s="4"/>
    </row>
    <row r="52" ht="15.75" customHeight="1">
      <c r="A52" s="4"/>
      <c r="B52" s="4"/>
      <c r="C52" s="4"/>
      <c r="D52" s="4"/>
      <c r="E52" s="4"/>
      <c r="F52" s="4"/>
    </row>
    <row r="53" ht="15.75" customHeight="1">
      <c r="A53" s="4"/>
      <c r="B53" s="4"/>
      <c r="C53" s="4"/>
      <c r="D53" s="4"/>
      <c r="E53" s="4"/>
      <c r="F53" s="4"/>
    </row>
    <row r="54" ht="15.75" customHeight="1">
      <c r="A54" s="4"/>
      <c r="B54" s="4"/>
      <c r="C54" s="4"/>
      <c r="D54" s="4"/>
      <c r="E54" s="4"/>
      <c r="F54" s="4"/>
    </row>
    <row r="55" ht="15.75" customHeight="1">
      <c r="A55" s="4"/>
      <c r="B55" s="4"/>
      <c r="C55" s="4"/>
      <c r="D55" s="4"/>
      <c r="E55" s="4"/>
      <c r="F55" s="4"/>
    </row>
    <row r="56" ht="15.75" customHeight="1">
      <c r="A56" s="4"/>
      <c r="B56" s="4"/>
      <c r="C56" s="4"/>
      <c r="D56" s="4"/>
      <c r="E56" s="4"/>
      <c r="F56" s="4"/>
    </row>
    <row r="57" ht="15.75" customHeight="1">
      <c r="A57" s="4"/>
      <c r="B57" s="4"/>
      <c r="C57" s="4"/>
      <c r="D57" s="4"/>
      <c r="E57" s="4"/>
      <c r="F57" s="4"/>
    </row>
    <row r="58" ht="15.75" customHeight="1">
      <c r="A58" s="4"/>
      <c r="B58" s="4"/>
      <c r="C58" s="4"/>
      <c r="D58" s="4"/>
      <c r="E58" s="4"/>
      <c r="F58" s="4"/>
    </row>
    <row r="59" ht="15.75" customHeight="1">
      <c r="A59" s="4"/>
      <c r="B59" s="4"/>
      <c r="C59" s="4"/>
      <c r="D59" s="4"/>
      <c r="E59" s="4"/>
      <c r="F59" s="4"/>
    </row>
    <row r="60" ht="15.75" customHeight="1">
      <c r="A60" s="4"/>
      <c r="B60" s="4"/>
      <c r="C60" s="4"/>
      <c r="D60" s="4"/>
      <c r="E60" s="4"/>
      <c r="F60" s="4"/>
    </row>
    <row r="61" ht="15.75" customHeight="1">
      <c r="A61" s="4"/>
      <c r="B61" s="4"/>
      <c r="C61" s="4"/>
      <c r="D61" s="4"/>
      <c r="E61" s="4"/>
      <c r="F61" s="4"/>
    </row>
    <row r="62" ht="15.75" customHeight="1">
      <c r="A62" s="4"/>
      <c r="B62" s="4"/>
      <c r="C62" s="4"/>
      <c r="D62" s="4"/>
      <c r="E62" s="4"/>
      <c r="F62" s="4"/>
    </row>
    <row r="63" ht="15.75" customHeight="1">
      <c r="A63" s="4"/>
      <c r="B63" s="4"/>
      <c r="C63" s="4"/>
      <c r="D63" s="4"/>
      <c r="E63" s="4"/>
      <c r="F63" s="4"/>
    </row>
    <row r="64" ht="15.75" customHeight="1">
      <c r="A64" s="4"/>
      <c r="B64" s="4"/>
      <c r="C64" s="4"/>
      <c r="D64" s="4"/>
      <c r="E64" s="4"/>
      <c r="F64" s="4"/>
    </row>
    <row r="65" ht="15.75" customHeight="1">
      <c r="A65" s="4"/>
      <c r="B65" s="4"/>
      <c r="C65" s="4"/>
      <c r="D65" s="4"/>
      <c r="E65" s="4"/>
      <c r="F65" s="4"/>
    </row>
    <row r="66" ht="15.75" customHeight="1">
      <c r="A66" s="4"/>
      <c r="B66" s="4"/>
      <c r="C66" s="4"/>
      <c r="D66" s="4"/>
      <c r="E66" s="4"/>
      <c r="F66" s="4"/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4"/>
      <c r="B68" s="4"/>
      <c r="C68" s="4"/>
      <c r="D68" s="4"/>
      <c r="E68" s="4"/>
      <c r="F68" s="4"/>
    </row>
    <row r="69" ht="15.75" customHeight="1">
      <c r="A69" s="4"/>
      <c r="B69" s="4"/>
      <c r="C69" s="4"/>
      <c r="D69" s="4"/>
      <c r="E69" s="4"/>
      <c r="F69" s="4"/>
    </row>
    <row r="70" ht="15.75" customHeight="1">
      <c r="A70" s="4"/>
      <c r="B70" s="4"/>
      <c r="C70" s="4"/>
      <c r="D70" s="4"/>
      <c r="E70" s="4"/>
      <c r="F70" s="4"/>
    </row>
    <row r="71" ht="15.75" customHeight="1">
      <c r="A71" s="4"/>
      <c r="B71" s="4"/>
      <c r="C71" s="4"/>
      <c r="D71" s="4"/>
      <c r="E71" s="4"/>
      <c r="F71" s="4"/>
    </row>
    <row r="72" ht="15.75" customHeight="1">
      <c r="A72" s="4"/>
      <c r="B72" s="4"/>
      <c r="C72" s="4"/>
      <c r="D72" s="4"/>
      <c r="E72" s="4"/>
      <c r="F72" s="4"/>
    </row>
    <row r="73" ht="15.75" customHeight="1">
      <c r="A73" s="4"/>
      <c r="B73" s="4"/>
      <c r="C73" s="4"/>
      <c r="D73" s="4"/>
      <c r="E73" s="4"/>
      <c r="F73" s="4"/>
    </row>
    <row r="74" ht="15.75" customHeight="1">
      <c r="A74" s="4"/>
      <c r="B74" s="4"/>
      <c r="C74" s="4"/>
      <c r="D74" s="4"/>
      <c r="E74" s="4"/>
      <c r="F74" s="4"/>
    </row>
    <row r="75" ht="15.75" customHeight="1">
      <c r="A75" s="4"/>
      <c r="B75" s="4"/>
      <c r="C75" s="4"/>
      <c r="D75" s="4"/>
      <c r="E75" s="4"/>
      <c r="F75" s="4"/>
    </row>
    <row r="76" ht="15.75" customHeight="1">
      <c r="A76" s="4"/>
      <c r="B76" s="4"/>
      <c r="C76" s="4"/>
      <c r="D76" s="4"/>
      <c r="E76" s="4"/>
      <c r="F76" s="4"/>
    </row>
    <row r="77" ht="15.75" customHeight="1">
      <c r="A77" s="4"/>
      <c r="B77" s="4"/>
      <c r="C77" s="4"/>
      <c r="D77" s="4"/>
      <c r="E77" s="4"/>
      <c r="F77" s="4"/>
    </row>
    <row r="78" ht="15.75" customHeight="1">
      <c r="A78" s="4"/>
      <c r="B78" s="4"/>
      <c r="C78" s="4"/>
      <c r="D78" s="4"/>
      <c r="E78" s="4"/>
      <c r="F78" s="4"/>
    </row>
    <row r="79" ht="15.75" customHeight="1">
      <c r="A79" s="4"/>
      <c r="B79" s="4"/>
      <c r="C79" s="4"/>
      <c r="D79" s="4"/>
      <c r="E79" s="4"/>
      <c r="F79" s="4"/>
    </row>
    <row r="80" ht="15.75" customHeight="1">
      <c r="A80" s="4"/>
      <c r="B80" s="4"/>
      <c r="C80" s="4"/>
      <c r="D80" s="4"/>
      <c r="E80" s="4"/>
      <c r="F80" s="4"/>
    </row>
    <row r="81" ht="15.75" customHeight="1">
      <c r="A81" s="4"/>
      <c r="B81" s="4"/>
      <c r="C81" s="4"/>
      <c r="D81" s="4"/>
      <c r="E81" s="4"/>
      <c r="F81" s="4"/>
    </row>
    <row r="82" ht="15.75" customHeight="1">
      <c r="A82" s="4"/>
      <c r="B82" s="4"/>
      <c r="C82" s="4"/>
      <c r="D82" s="4"/>
      <c r="E82" s="4"/>
      <c r="F82" s="4"/>
    </row>
    <row r="83" ht="15.75" customHeight="1">
      <c r="A83" s="4"/>
      <c r="B83" s="4"/>
      <c r="C83" s="4"/>
      <c r="D83" s="4"/>
      <c r="E83" s="4"/>
      <c r="F83" s="4"/>
    </row>
    <row r="84" ht="15.75" customHeight="1">
      <c r="A84" s="4"/>
      <c r="B84" s="4"/>
      <c r="C84" s="4"/>
      <c r="D84" s="4"/>
      <c r="E84" s="4"/>
      <c r="F84" s="4"/>
    </row>
    <row r="85" ht="15.75" customHeight="1">
      <c r="A85" s="4"/>
      <c r="B85" s="4"/>
      <c r="C85" s="4"/>
      <c r="D85" s="4"/>
      <c r="E85" s="4"/>
      <c r="F85" s="4"/>
    </row>
    <row r="86" ht="15.75" customHeight="1">
      <c r="A86" s="4"/>
      <c r="B86" s="4"/>
      <c r="C86" s="4"/>
      <c r="D86" s="4"/>
      <c r="E86" s="4"/>
      <c r="F86" s="4"/>
    </row>
    <row r="87" ht="15.75" customHeight="1">
      <c r="A87" s="4"/>
      <c r="B87" s="4"/>
      <c r="C87" s="4"/>
      <c r="D87" s="4"/>
      <c r="E87" s="4"/>
      <c r="F87" s="4"/>
    </row>
    <row r="88" ht="15.75" customHeight="1">
      <c r="A88" s="4"/>
      <c r="B88" s="4"/>
      <c r="C88" s="4"/>
      <c r="D88" s="4"/>
      <c r="E88" s="4"/>
      <c r="F88" s="4"/>
    </row>
    <row r="89" ht="15.75" customHeight="1">
      <c r="A89" s="4"/>
      <c r="B89" s="4"/>
      <c r="C89" s="4"/>
      <c r="D89" s="4"/>
      <c r="E89" s="4"/>
      <c r="F89" s="4"/>
    </row>
    <row r="90" ht="15.75" customHeight="1">
      <c r="A90" s="4"/>
      <c r="B90" s="4"/>
      <c r="C90" s="4"/>
      <c r="D90" s="4"/>
      <c r="E90" s="4"/>
      <c r="F90" s="4"/>
    </row>
    <row r="91" ht="15.75" customHeight="1">
      <c r="A91" s="4"/>
      <c r="B91" s="4"/>
      <c r="C91" s="4"/>
      <c r="D91" s="4"/>
      <c r="E91" s="4"/>
      <c r="F91" s="4"/>
    </row>
    <row r="92" ht="15.75" customHeight="1">
      <c r="A92" s="4"/>
      <c r="B92" s="4"/>
      <c r="C92" s="4"/>
      <c r="D92" s="4"/>
      <c r="E92" s="4"/>
      <c r="F92" s="4"/>
    </row>
    <row r="93" ht="15.75" customHeight="1">
      <c r="A93" s="4"/>
      <c r="B93" s="4"/>
      <c r="C93" s="4"/>
      <c r="D93" s="4"/>
      <c r="E93" s="4"/>
      <c r="F93" s="4"/>
    </row>
    <row r="94" ht="15.75" customHeight="1">
      <c r="A94" s="4"/>
      <c r="B94" s="4"/>
      <c r="C94" s="4"/>
      <c r="D94" s="4"/>
      <c r="E94" s="4"/>
      <c r="F94" s="4"/>
    </row>
    <row r="95" ht="15.75" customHeight="1">
      <c r="A95" s="4"/>
      <c r="B95" s="4"/>
      <c r="C95" s="4"/>
      <c r="D95" s="4"/>
      <c r="E95" s="4"/>
      <c r="F95" s="4"/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4"/>
      <c r="B97" s="4"/>
      <c r="C97" s="4"/>
      <c r="D97" s="4"/>
      <c r="E97" s="4"/>
      <c r="F97" s="4"/>
    </row>
    <row r="98" ht="15.75" customHeight="1">
      <c r="A98" s="4"/>
      <c r="B98" s="4"/>
      <c r="C98" s="4"/>
      <c r="D98" s="4"/>
      <c r="E98" s="4"/>
      <c r="F98" s="4"/>
    </row>
    <row r="99" ht="15.75" customHeight="1">
      <c r="A99" s="4"/>
      <c r="B99" s="4"/>
      <c r="C99" s="4"/>
      <c r="D99" s="4"/>
      <c r="E99" s="4"/>
      <c r="F99" s="4"/>
    </row>
    <row r="100" ht="15.75" customHeight="1">
      <c r="A100" s="4"/>
      <c r="B100" s="4"/>
      <c r="C100" s="4"/>
      <c r="D100" s="4"/>
      <c r="E100" s="4"/>
      <c r="F100" s="4"/>
    </row>
    <row r="101" ht="15.75" customHeight="1">
      <c r="A101" s="4"/>
      <c r="B101" s="4"/>
      <c r="C101" s="4"/>
      <c r="D101" s="4"/>
      <c r="E101" s="4"/>
      <c r="F101" s="4"/>
    </row>
    <row r="102" ht="15.75" customHeight="1">
      <c r="A102" s="4"/>
      <c r="B102" s="4"/>
      <c r="C102" s="4"/>
      <c r="D102" s="4"/>
      <c r="E102" s="4"/>
      <c r="F102" s="4"/>
    </row>
    <row r="103" ht="15.75" customHeight="1">
      <c r="A103" s="4"/>
      <c r="B103" s="4"/>
      <c r="C103" s="4"/>
      <c r="D103" s="4"/>
      <c r="E103" s="4"/>
      <c r="F103" s="4"/>
    </row>
    <row r="104" ht="15.75" customHeight="1">
      <c r="A104" s="4"/>
      <c r="B104" s="4"/>
      <c r="C104" s="4"/>
      <c r="D104" s="4"/>
      <c r="E104" s="4"/>
      <c r="F104" s="4"/>
    </row>
    <row r="105" ht="15.75" customHeight="1">
      <c r="A105" s="4"/>
      <c r="B105" s="4"/>
      <c r="C105" s="4"/>
      <c r="D105" s="4"/>
      <c r="E105" s="4"/>
      <c r="F105" s="4"/>
    </row>
    <row r="106" ht="15.75" customHeight="1">
      <c r="A106" s="4"/>
      <c r="B106" s="4"/>
      <c r="C106" s="4"/>
      <c r="D106" s="4"/>
      <c r="E106" s="4"/>
      <c r="F106" s="4"/>
    </row>
    <row r="107" ht="15.75" customHeight="1">
      <c r="A107" s="4"/>
      <c r="B107" s="4"/>
      <c r="C107" s="4"/>
      <c r="D107" s="4"/>
      <c r="E107" s="4"/>
      <c r="F107" s="4"/>
    </row>
    <row r="108" ht="15.75" customHeight="1">
      <c r="A108" s="4"/>
      <c r="B108" s="4"/>
      <c r="C108" s="4"/>
      <c r="D108" s="4"/>
      <c r="E108" s="4"/>
      <c r="F108" s="4"/>
    </row>
    <row r="109" ht="15.75" customHeight="1">
      <c r="A109" s="4"/>
      <c r="B109" s="4"/>
      <c r="C109" s="4"/>
      <c r="D109" s="4"/>
      <c r="E109" s="4"/>
      <c r="F109" s="4"/>
    </row>
    <row r="110" ht="15.75" customHeight="1">
      <c r="A110" s="4"/>
      <c r="B110" s="4"/>
      <c r="C110" s="4"/>
      <c r="D110" s="4"/>
      <c r="E110" s="4"/>
      <c r="F110" s="4"/>
    </row>
    <row r="111" ht="15.75" customHeight="1">
      <c r="A111" s="4"/>
      <c r="B111" s="4"/>
      <c r="C111" s="4"/>
      <c r="D111" s="4"/>
      <c r="E111" s="4"/>
      <c r="F111" s="4"/>
    </row>
    <row r="112" ht="15.75" customHeight="1">
      <c r="A112" s="4"/>
      <c r="B112" s="4"/>
      <c r="C112" s="4"/>
      <c r="D112" s="4"/>
      <c r="E112" s="4"/>
      <c r="F112" s="4"/>
    </row>
    <row r="113" ht="15.75" customHeight="1">
      <c r="A113" s="4"/>
      <c r="B113" s="4"/>
      <c r="C113" s="4"/>
      <c r="D113" s="4"/>
      <c r="E113" s="4"/>
      <c r="F113" s="4"/>
    </row>
    <row r="114" ht="15.75" customHeight="1">
      <c r="A114" s="4"/>
      <c r="B114" s="4"/>
      <c r="C114" s="4"/>
      <c r="D114" s="4"/>
      <c r="E114" s="4"/>
      <c r="F114" s="4"/>
    </row>
    <row r="115" ht="15.75" customHeight="1">
      <c r="A115" s="4"/>
      <c r="B115" s="4"/>
      <c r="C115" s="4"/>
      <c r="D115" s="4"/>
      <c r="E115" s="4"/>
      <c r="F115" s="4"/>
    </row>
    <row r="116" ht="15.75" customHeight="1">
      <c r="A116" s="4"/>
      <c r="B116" s="4"/>
      <c r="C116" s="4"/>
      <c r="D116" s="4"/>
      <c r="E116" s="4"/>
      <c r="F116" s="4"/>
    </row>
    <row r="117" ht="15.75" customHeight="1">
      <c r="A117" s="4"/>
      <c r="B117" s="4"/>
      <c r="C117" s="4"/>
      <c r="D117" s="4"/>
      <c r="E117" s="4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4"/>
      <c r="B119" s="4"/>
      <c r="C119" s="4"/>
      <c r="D119" s="4"/>
      <c r="E119" s="4"/>
      <c r="F119" s="4"/>
    </row>
    <row r="120" ht="15.75" customHeight="1">
      <c r="A120" s="4"/>
      <c r="B120" s="4"/>
      <c r="C120" s="4"/>
      <c r="D120" s="4"/>
      <c r="E120" s="4"/>
      <c r="F120" s="4"/>
    </row>
    <row r="121" ht="15.75" customHeight="1">
      <c r="A121" s="4"/>
      <c r="B121" s="4"/>
      <c r="C121" s="4"/>
      <c r="D121" s="4"/>
      <c r="E121" s="4"/>
      <c r="F121" s="4"/>
    </row>
    <row r="122" ht="15.75" customHeight="1">
      <c r="A122" s="4"/>
      <c r="B122" s="4"/>
      <c r="C122" s="4"/>
      <c r="D122" s="4"/>
      <c r="E122" s="4"/>
      <c r="F122" s="4"/>
    </row>
    <row r="123" ht="15.75" customHeight="1">
      <c r="A123" s="4"/>
      <c r="B123" s="4"/>
      <c r="C123" s="4"/>
      <c r="D123" s="4"/>
      <c r="E123" s="4"/>
      <c r="F123" s="4"/>
    </row>
    <row r="124" ht="15.75" customHeight="1">
      <c r="A124" s="4"/>
      <c r="B124" s="4"/>
      <c r="C124" s="4"/>
      <c r="D124" s="4"/>
      <c r="E124" s="4"/>
      <c r="F124" s="4"/>
    </row>
    <row r="125" ht="15.75" customHeight="1">
      <c r="A125" s="4"/>
      <c r="B125" s="4"/>
      <c r="C125" s="4"/>
      <c r="D125" s="4"/>
      <c r="E125" s="4"/>
      <c r="F125" s="4"/>
    </row>
    <row r="126" ht="15.75" customHeight="1">
      <c r="A126" s="4"/>
      <c r="B126" s="4"/>
      <c r="C126" s="4"/>
      <c r="D126" s="4"/>
      <c r="E126" s="4"/>
      <c r="F126" s="4"/>
    </row>
    <row r="127" ht="15.75" customHeight="1">
      <c r="A127" s="4"/>
      <c r="B127" s="4"/>
      <c r="C127" s="4"/>
      <c r="D127" s="4"/>
      <c r="E127" s="4"/>
      <c r="F127" s="4"/>
    </row>
    <row r="128" ht="15.75" customHeight="1">
      <c r="A128" s="4"/>
      <c r="B128" s="4"/>
      <c r="C128" s="4"/>
      <c r="D128" s="4"/>
      <c r="E128" s="4"/>
      <c r="F128" s="4"/>
    </row>
    <row r="129" ht="15.75" customHeight="1">
      <c r="A129" s="4"/>
      <c r="B129" s="4"/>
      <c r="C129" s="4"/>
      <c r="D129" s="4"/>
      <c r="E129" s="4"/>
      <c r="F129" s="4"/>
    </row>
    <row r="130" ht="15.75" customHeight="1">
      <c r="A130" s="4"/>
      <c r="B130" s="4"/>
      <c r="C130" s="4"/>
      <c r="D130" s="4"/>
      <c r="E130" s="4"/>
      <c r="F130" s="4"/>
    </row>
    <row r="131" ht="15.75" customHeight="1">
      <c r="A131" s="4"/>
      <c r="B131" s="4"/>
      <c r="C131" s="4"/>
      <c r="D131" s="4"/>
      <c r="E131" s="4"/>
      <c r="F131" s="4"/>
    </row>
    <row r="132" ht="15.75" customHeight="1">
      <c r="A132" s="4"/>
      <c r="B132" s="4"/>
      <c r="C132" s="4"/>
      <c r="D132" s="4"/>
      <c r="E132" s="4"/>
      <c r="F132" s="4"/>
    </row>
    <row r="133" ht="15.75" customHeight="1">
      <c r="A133" s="4"/>
      <c r="B133" s="4"/>
      <c r="C133" s="4"/>
      <c r="D133" s="4"/>
      <c r="E133" s="4"/>
      <c r="F133" s="4"/>
    </row>
    <row r="134" ht="15.75" customHeight="1">
      <c r="A134" s="4"/>
      <c r="B134" s="4"/>
      <c r="C134" s="4"/>
      <c r="D134" s="4"/>
      <c r="E134" s="4"/>
      <c r="F134" s="4"/>
    </row>
    <row r="135" ht="15.75" customHeight="1">
      <c r="A135" s="4"/>
      <c r="B135" s="4"/>
      <c r="C135" s="4"/>
      <c r="D135" s="4"/>
      <c r="E135" s="4"/>
      <c r="F135" s="4"/>
    </row>
    <row r="136" ht="15.75" customHeight="1">
      <c r="A136" s="4"/>
      <c r="B136" s="4"/>
      <c r="C136" s="4"/>
      <c r="D136" s="4"/>
      <c r="E136" s="4"/>
      <c r="F136" s="4"/>
    </row>
    <row r="137" ht="15.75" customHeight="1">
      <c r="A137" s="4"/>
      <c r="B137" s="4"/>
      <c r="C137" s="4"/>
      <c r="D137" s="4"/>
      <c r="E137" s="4"/>
      <c r="F137" s="4"/>
    </row>
    <row r="138" ht="15.75" customHeight="1">
      <c r="A138" s="4"/>
      <c r="B138" s="4"/>
      <c r="C138" s="4"/>
      <c r="D138" s="4"/>
      <c r="E138" s="4"/>
      <c r="F138" s="4"/>
    </row>
    <row r="139" ht="15.75" customHeight="1">
      <c r="A139" s="4"/>
      <c r="B139" s="4"/>
      <c r="C139" s="4"/>
      <c r="D139" s="4"/>
      <c r="E139" s="4"/>
      <c r="F139" s="4"/>
    </row>
    <row r="140" ht="15.75" customHeight="1">
      <c r="A140" s="4"/>
      <c r="B140" s="4"/>
      <c r="C140" s="4"/>
      <c r="D140" s="4"/>
      <c r="E140" s="4"/>
      <c r="F140" s="4"/>
    </row>
    <row r="141" ht="15.75" customHeight="1">
      <c r="A141" s="4"/>
      <c r="B141" s="4"/>
      <c r="C141" s="4"/>
      <c r="D141" s="4"/>
      <c r="E141" s="4"/>
      <c r="F141" s="4"/>
    </row>
    <row r="142" ht="15.75" customHeight="1">
      <c r="A142" s="4"/>
      <c r="B142" s="4"/>
      <c r="C142" s="4"/>
      <c r="D142" s="4"/>
      <c r="E142" s="4"/>
      <c r="F142" s="4"/>
    </row>
    <row r="143" ht="15.75" customHeight="1">
      <c r="A143" s="4"/>
      <c r="B143" s="4"/>
      <c r="C143" s="4"/>
      <c r="D143" s="4"/>
      <c r="E143" s="4"/>
      <c r="F143" s="4"/>
    </row>
    <row r="144" ht="15.75" customHeight="1">
      <c r="A144" s="4"/>
      <c r="B144" s="4"/>
      <c r="C144" s="4"/>
      <c r="D144" s="4"/>
      <c r="E144" s="4"/>
      <c r="F144" s="4"/>
    </row>
    <row r="145" ht="15.75" customHeight="1">
      <c r="A145" s="4"/>
      <c r="B145" s="4"/>
      <c r="C145" s="4"/>
      <c r="D145" s="4"/>
      <c r="E145" s="4"/>
      <c r="F145" s="4"/>
    </row>
    <row r="146" ht="15.75" customHeight="1">
      <c r="A146" s="4"/>
      <c r="B146" s="4"/>
      <c r="C146" s="4"/>
      <c r="D146" s="4"/>
      <c r="E146" s="4"/>
      <c r="F146" s="4"/>
    </row>
    <row r="147" ht="15.75" customHeight="1">
      <c r="A147" s="4"/>
      <c r="B147" s="4"/>
      <c r="C147" s="4"/>
      <c r="D147" s="4"/>
      <c r="E147" s="4"/>
      <c r="F147" s="4"/>
    </row>
    <row r="148" ht="15.75" customHeight="1">
      <c r="A148" s="4"/>
      <c r="B148" s="4"/>
      <c r="C148" s="4"/>
      <c r="D148" s="4"/>
      <c r="E148" s="4"/>
      <c r="F148" s="4"/>
    </row>
    <row r="149" ht="15.75" customHeight="1">
      <c r="A149" s="4"/>
      <c r="B149" s="4"/>
      <c r="C149" s="4"/>
      <c r="D149" s="4"/>
      <c r="E149" s="4"/>
      <c r="F149" s="4"/>
    </row>
    <row r="150" ht="15.75" customHeight="1">
      <c r="A150" s="4"/>
      <c r="B150" s="4"/>
      <c r="C150" s="4"/>
      <c r="D150" s="4"/>
      <c r="E150" s="4"/>
      <c r="F150" s="4"/>
    </row>
    <row r="151" ht="15.75" customHeight="1">
      <c r="A151" s="4"/>
      <c r="B151" s="4"/>
      <c r="C151" s="4"/>
      <c r="D151" s="4"/>
      <c r="E151" s="4"/>
      <c r="F151" s="4"/>
    </row>
    <row r="152" ht="15.75" customHeight="1">
      <c r="A152" s="4"/>
      <c r="B152" s="4"/>
      <c r="C152" s="4"/>
      <c r="D152" s="4"/>
      <c r="E152" s="4"/>
      <c r="F152" s="4"/>
    </row>
    <row r="153" ht="15.75" customHeight="1">
      <c r="A153" s="4"/>
      <c r="B153" s="4"/>
      <c r="C153" s="4"/>
      <c r="D153" s="4"/>
      <c r="E153" s="4"/>
      <c r="F153" s="4"/>
    </row>
    <row r="154" ht="15.75" customHeight="1">
      <c r="A154" s="4"/>
      <c r="B154" s="4"/>
      <c r="C154" s="4"/>
      <c r="D154" s="4"/>
      <c r="E154" s="4"/>
      <c r="F154" s="4"/>
    </row>
    <row r="155" ht="15.75" customHeight="1">
      <c r="A155" s="4"/>
      <c r="B155" s="4"/>
      <c r="C155" s="4"/>
      <c r="D155" s="4"/>
      <c r="E155" s="4"/>
      <c r="F155" s="4"/>
    </row>
    <row r="156" ht="15.75" customHeight="1">
      <c r="A156" s="4"/>
      <c r="B156" s="4"/>
      <c r="C156" s="4"/>
      <c r="D156" s="4"/>
      <c r="E156" s="4"/>
      <c r="F156" s="4"/>
    </row>
    <row r="157" ht="15.75" customHeight="1">
      <c r="A157" s="4"/>
      <c r="B157" s="4"/>
      <c r="C157" s="4"/>
      <c r="D157" s="4"/>
      <c r="E157" s="4"/>
      <c r="F157" s="4"/>
    </row>
    <row r="158" ht="15.75" customHeight="1">
      <c r="A158" s="4"/>
      <c r="B158" s="4"/>
      <c r="C158" s="4"/>
      <c r="D158" s="4"/>
      <c r="E158" s="4"/>
      <c r="F158" s="4"/>
    </row>
    <row r="159" ht="15.75" customHeight="1">
      <c r="A159" s="4"/>
      <c r="B159" s="4"/>
      <c r="C159" s="4"/>
      <c r="D159" s="4"/>
      <c r="E159" s="4"/>
      <c r="F159" s="4"/>
    </row>
    <row r="160" ht="15.75" customHeight="1">
      <c r="A160" s="4"/>
      <c r="B160" s="4"/>
      <c r="C160" s="4"/>
      <c r="D160" s="4"/>
      <c r="E160" s="4"/>
      <c r="F160" s="4"/>
    </row>
    <row r="161" ht="15.75" customHeight="1">
      <c r="A161" s="4"/>
      <c r="B161" s="4"/>
      <c r="C161" s="4"/>
      <c r="D161" s="4"/>
      <c r="E161" s="4"/>
      <c r="F161" s="4"/>
    </row>
    <row r="162" ht="15.75" customHeight="1">
      <c r="A162" s="4"/>
      <c r="B162" s="4"/>
      <c r="C162" s="4"/>
      <c r="D162" s="4"/>
      <c r="E162" s="4"/>
      <c r="F162" s="4"/>
    </row>
    <row r="163" ht="15.75" customHeight="1">
      <c r="A163" s="4"/>
      <c r="B163" s="4"/>
      <c r="C163" s="4"/>
      <c r="D163" s="4"/>
      <c r="E163" s="4"/>
      <c r="F163" s="4"/>
    </row>
    <row r="164" ht="15.75" customHeight="1">
      <c r="A164" s="4"/>
      <c r="B164" s="4"/>
      <c r="C164" s="4"/>
      <c r="D164" s="4"/>
      <c r="E164" s="4"/>
      <c r="F164" s="4"/>
    </row>
    <row r="165" ht="15.75" customHeight="1">
      <c r="A165" s="4"/>
      <c r="B165" s="4"/>
      <c r="C165" s="4"/>
      <c r="D165" s="4"/>
      <c r="E165" s="4"/>
      <c r="F165" s="4"/>
    </row>
    <row r="166" ht="15.75" customHeight="1">
      <c r="A166" s="4"/>
      <c r="B166" s="4"/>
      <c r="C166" s="4"/>
      <c r="D166" s="4"/>
      <c r="E166" s="4"/>
      <c r="F166" s="4"/>
    </row>
    <row r="167" ht="15.75" customHeight="1">
      <c r="A167" s="4"/>
      <c r="B167" s="4"/>
      <c r="C167" s="4"/>
      <c r="D167" s="4"/>
      <c r="E167" s="4"/>
      <c r="F167" s="4"/>
    </row>
    <row r="168" ht="15.75" customHeight="1">
      <c r="A168" s="4"/>
      <c r="B168" s="4"/>
      <c r="C168" s="4"/>
      <c r="D168" s="4"/>
      <c r="E168" s="4"/>
      <c r="F168" s="4"/>
    </row>
    <row r="169" ht="15.75" customHeight="1">
      <c r="A169" s="4"/>
      <c r="B169" s="4"/>
      <c r="C169" s="4"/>
      <c r="D169" s="4"/>
      <c r="E169" s="4"/>
      <c r="F169" s="4"/>
    </row>
    <row r="170" ht="15.75" customHeight="1">
      <c r="A170" s="4"/>
      <c r="B170" s="4"/>
      <c r="C170" s="4"/>
      <c r="D170" s="4"/>
      <c r="E170" s="4"/>
      <c r="F170" s="4"/>
    </row>
    <row r="171" ht="15.75" customHeight="1">
      <c r="A171" s="4"/>
      <c r="B171" s="4"/>
      <c r="C171" s="4"/>
      <c r="D171" s="4"/>
      <c r="E171" s="4"/>
      <c r="F171" s="4"/>
    </row>
    <row r="172" ht="15.75" customHeight="1">
      <c r="A172" s="4"/>
      <c r="B172" s="4"/>
      <c r="C172" s="4"/>
      <c r="D172" s="4"/>
      <c r="E172" s="4"/>
      <c r="F172" s="4"/>
    </row>
    <row r="173" ht="15.75" customHeight="1">
      <c r="A173" s="4"/>
      <c r="B173" s="4"/>
      <c r="C173" s="4"/>
      <c r="D173" s="4"/>
      <c r="E173" s="4"/>
      <c r="F173" s="4"/>
    </row>
    <row r="174" ht="15.75" customHeight="1">
      <c r="A174" s="4"/>
      <c r="B174" s="4"/>
      <c r="C174" s="4"/>
      <c r="D174" s="4"/>
      <c r="E174" s="4"/>
      <c r="F174" s="4"/>
    </row>
    <row r="175" ht="15.75" customHeight="1">
      <c r="A175" s="4"/>
      <c r="B175" s="4"/>
      <c r="C175" s="4"/>
      <c r="D175" s="4"/>
      <c r="E175" s="4"/>
      <c r="F175" s="4"/>
    </row>
    <row r="176" ht="15.75" customHeight="1">
      <c r="A176" s="4"/>
      <c r="B176" s="4"/>
      <c r="C176" s="4"/>
      <c r="D176" s="4"/>
      <c r="E176" s="4"/>
      <c r="F176" s="4"/>
    </row>
    <row r="177" ht="15.75" customHeight="1">
      <c r="A177" s="4"/>
      <c r="B177" s="4"/>
      <c r="C177" s="4"/>
      <c r="D177" s="4"/>
      <c r="E177" s="4"/>
      <c r="F177" s="4"/>
    </row>
    <row r="178" ht="15.75" customHeight="1">
      <c r="A178" s="4"/>
      <c r="B178" s="4"/>
      <c r="C178" s="4"/>
      <c r="D178" s="4"/>
      <c r="E178" s="4"/>
      <c r="F178" s="4"/>
    </row>
    <row r="179" ht="15.75" customHeight="1">
      <c r="A179" s="4"/>
      <c r="B179" s="4"/>
      <c r="C179" s="4"/>
      <c r="D179" s="4"/>
      <c r="E179" s="4"/>
      <c r="F179" s="4"/>
    </row>
    <row r="180" ht="15.75" customHeight="1">
      <c r="A180" s="4"/>
      <c r="B180" s="4"/>
      <c r="C180" s="4"/>
      <c r="D180" s="4"/>
      <c r="E180" s="4"/>
      <c r="F180" s="4"/>
    </row>
    <row r="181" ht="15.75" customHeight="1">
      <c r="A181" s="4"/>
      <c r="B181" s="4"/>
      <c r="C181" s="4"/>
      <c r="D181" s="4"/>
      <c r="E181" s="4"/>
      <c r="F181" s="4"/>
    </row>
    <row r="182" ht="15.75" customHeight="1">
      <c r="A182" s="4"/>
      <c r="B182" s="4"/>
      <c r="C182" s="4"/>
      <c r="D182" s="4"/>
      <c r="E182" s="4"/>
      <c r="F182" s="4"/>
    </row>
    <row r="183" ht="15.75" customHeight="1">
      <c r="A183" s="4"/>
      <c r="B183" s="4"/>
      <c r="C183" s="4"/>
      <c r="D183" s="4"/>
      <c r="E183" s="4"/>
      <c r="F183" s="4"/>
    </row>
    <row r="184" ht="15.75" customHeight="1">
      <c r="A184" s="4"/>
      <c r="B184" s="4"/>
      <c r="C184" s="4"/>
      <c r="D184" s="4"/>
      <c r="E184" s="4"/>
      <c r="F184" s="4"/>
    </row>
    <row r="185" ht="15.75" customHeight="1">
      <c r="A185" s="4"/>
      <c r="B185" s="4"/>
      <c r="C185" s="4"/>
      <c r="D185" s="4"/>
      <c r="E185" s="4"/>
      <c r="F185" s="4"/>
    </row>
    <row r="186" ht="15.75" customHeight="1">
      <c r="A186" s="4"/>
      <c r="B186" s="4"/>
      <c r="C186" s="4"/>
      <c r="D186" s="4"/>
      <c r="E186" s="4"/>
      <c r="F186" s="4"/>
    </row>
    <row r="187" ht="15.75" customHeight="1">
      <c r="A187" s="4"/>
      <c r="B187" s="4"/>
      <c r="C187" s="4"/>
      <c r="D187" s="4"/>
      <c r="E187" s="4"/>
      <c r="F187" s="4"/>
    </row>
    <row r="188" ht="15.75" customHeight="1">
      <c r="A188" s="4"/>
      <c r="B188" s="4"/>
      <c r="C188" s="4"/>
      <c r="D188" s="4"/>
      <c r="E188" s="4"/>
      <c r="F188" s="4"/>
    </row>
    <row r="189" ht="15.75" customHeight="1">
      <c r="A189" s="4"/>
      <c r="B189" s="4"/>
      <c r="C189" s="4"/>
      <c r="D189" s="4"/>
      <c r="E189" s="4"/>
      <c r="F189" s="4"/>
    </row>
    <row r="190" ht="15.75" customHeight="1">
      <c r="A190" s="4"/>
      <c r="B190" s="4"/>
      <c r="C190" s="4"/>
      <c r="D190" s="4"/>
      <c r="E190" s="4"/>
      <c r="F190" s="4"/>
    </row>
    <row r="191" ht="15.75" customHeight="1">
      <c r="A191" s="4"/>
      <c r="B191" s="4"/>
      <c r="C191" s="4"/>
      <c r="D191" s="4"/>
      <c r="E191" s="4"/>
      <c r="F191" s="4"/>
    </row>
    <row r="192" ht="15.75" customHeight="1">
      <c r="A192" s="4"/>
      <c r="B192" s="4"/>
      <c r="C192" s="4"/>
      <c r="D192" s="4"/>
      <c r="E192" s="4"/>
      <c r="F192" s="4"/>
    </row>
    <row r="193" ht="15.75" customHeight="1">
      <c r="A193" s="4"/>
      <c r="B193" s="4"/>
      <c r="C193" s="4"/>
      <c r="D193" s="4"/>
      <c r="E193" s="4"/>
      <c r="F193" s="4"/>
    </row>
    <row r="194" ht="15.75" customHeight="1">
      <c r="A194" s="4"/>
      <c r="B194" s="4"/>
      <c r="C194" s="4"/>
      <c r="D194" s="4"/>
      <c r="E194" s="4"/>
      <c r="F194" s="4"/>
    </row>
    <row r="195" ht="15.75" customHeight="1">
      <c r="A195" s="4"/>
      <c r="B195" s="4"/>
      <c r="C195" s="4"/>
      <c r="D195" s="4"/>
      <c r="E195" s="4"/>
      <c r="F195" s="4"/>
    </row>
    <row r="196" ht="15.75" customHeight="1">
      <c r="A196" s="4"/>
      <c r="B196" s="4"/>
      <c r="C196" s="4"/>
      <c r="D196" s="4"/>
      <c r="E196" s="4"/>
      <c r="F196" s="4"/>
    </row>
    <row r="197" ht="15.75" customHeight="1">
      <c r="A197" s="4"/>
      <c r="B197" s="4"/>
      <c r="C197" s="4"/>
      <c r="D197" s="4"/>
      <c r="E197" s="4"/>
      <c r="F197" s="4"/>
    </row>
    <row r="198" ht="15.75" customHeight="1">
      <c r="A198" s="4"/>
      <c r="B198" s="4"/>
      <c r="C198" s="4"/>
      <c r="D198" s="4"/>
      <c r="E198" s="4"/>
      <c r="F198" s="4"/>
    </row>
    <row r="199" ht="15.75" customHeight="1">
      <c r="A199" s="4"/>
      <c r="B199" s="4"/>
      <c r="C199" s="4"/>
      <c r="D199" s="4"/>
      <c r="E199" s="4"/>
      <c r="F199" s="4"/>
    </row>
    <row r="200" ht="15.75" customHeight="1">
      <c r="A200" s="4"/>
      <c r="B200" s="4"/>
      <c r="C200" s="4"/>
      <c r="D200" s="4"/>
      <c r="E200" s="4"/>
      <c r="F200" s="4"/>
    </row>
    <row r="201" ht="15.75" customHeight="1">
      <c r="A201" s="4"/>
      <c r="B201" s="4"/>
      <c r="C201" s="4"/>
      <c r="D201" s="4"/>
      <c r="E201" s="4"/>
      <c r="F201" s="4"/>
    </row>
    <row r="202" ht="15.75" customHeight="1">
      <c r="A202" s="4"/>
      <c r="B202" s="4"/>
      <c r="C202" s="4"/>
      <c r="D202" s="4"/>
      <c r="E202" s="4"/>
      <c r="F202" s="4"/>
    </row>
    <row r="203" ht="15.75" customHeight="1">
      <c r="A203" s="4"/>
      <c r="B203" s="4"/>
      <c r="C203" s="4"/>
      <c r="D203" s="4"/>
      <c r="E203" s="4"/>
      <c r="F203" s="4"/>
    </row>
    <row r="204" ht="15.75" customHeight="1">
      <c r="A204" s="4"/>
      <c r="B204" s="4"/>
      <c r="C204" s="4"/>
      <c r="D204" s="4"/>
      <c r="E204" s="4"/>
      <c r="F204" s="4"/>
    </row>
    <row r="205" ht="15.75" customHeight="1">
      <c r="A205" s="4"/>
      <c r="B205" s="4"/>
      <c r="C205" s="4"/>
      <c r="D205" s="4"/>
      <c r="E205" s="4"/>
      <c r="F205" s="4"/>
    </row>
    <row r="206" ht="15.75" customHeight="1">
      <c r="A206" s="4"/>
      <c r="B206" s="4"/>
      <c r="C206" s="4"/>
      <c r="D206" s="4"/>
      <c r="E206" s="4"/>
      <c r="F206" s="4"/>
    </row>
    <row r="207" ht="15.75" customHeight="1">
      <c r="A207" s="4"/>
      <c r="B207" s="4"/>
      <c r="C207" s="4"/>
      <c r="D207" s="4"/>
      <c r="E207" s="4"/>
      <c r="F207" s="4"/>
    </row>
    <row r="208" ht="15.75" customHeight="1">
      <c r="A208" s="4"/>
      <c r="B208" s="4"/>
      <c r="C208" s="4"/>
      <c r="D208" s="4"/>
      <c r="E208" s="4"/>
      <c r="F208" s="4"/>
    </row>
    <row r="209" ht="15.75" customHeight="1">
      <c r="A209" s="4"/>
      <c r="B209" s="4"/>
      <c r="C209" s="4"/>
      <c r="D209" s="4"/>
      <c r="E209" s="4"/>
      <c r="F209" s="4"/>
    </row>
    <row r="210" ht="15.75" customHeight="1">
      <c r="A210" s="4"/>
      <c r="B210" s="4"/>
      <c r="C210" s="4"/>
      <c r="D210" s="4"/>
      <c r="E210" s="4"/>
      <c r="F210" s="4"/>
    </row>
    <row r="211" ht="15.75" customHeight="1">
      <c r="A211" s="4"/>
      <c r="B211" s="4"/>
      <c r="C211" s="4"/>
      <c r="D211" s="4"/>
      <c r="E211" s="4"/>
      <c r="F211" s="4"/>
    </row>
    <row r="212" ht="15.75" customHeight="1">
      <c r="A212" s="4"/>
      <c r="B212" s="4"/>
      <c r="C212" s="4"/>
      <c r="D212" s="4"/>
      <c r="E212" s="4"/>
      <c r="F212" s="4"/>
    </row>
    <row r="213" ht="15.75" customHeight="1">
      <c r="A213" s="4"/>
      <c r="B213" s="4"/>
      <c r="C213" s="4"/>
      <c r="D213" s="4"/>
      <c r="E213" s="4"/>
      <c r="F213" s="4"/>
    </row>
    <row r="214" ht="15.75" customHeight="1">
      <c r="A214" s="4"/>
      <c r="B214" s="4"/>
      <c r="C214" s="4"/>
      <c r="D214" s="4"/>
      <c r="E214" s="4"/>
      <c r="F214" s="4"/>
    </row>
    <row r="215" ht="15.75" customHeight="1">
      <c r="A215" s="4"/>
      <c r="B215" s="4"/>
      <c r="C215" s="4"/>
      <c r="D215" s="4"/>
      <c r="E215" s="4"/>
      <c r="F215" s="4"/>
    </row>
    <row r="216" ht="15.75" customHeight="1">
      <c r="A216" s="4"/>
      <c r="B216" s="4"/>
      <c r="C216" s="4"/>
      <c r="D216" s="4"/>
      <c r="E216" s="4"/>
      <c r="F216" s="4"/>
    </row>
    <row r="217" ht="15.75" customHeight="1">
      <c r="A217" s="4"/>
      <c r="B217" s="4"/>
      <c r="C217" s="4"/>
      <c r="D217" s="4"/>
      <c r="E217" s="4"/>
      <c r="F217" s="4"/>
    </row>
    <row r="218" ht="15.75" customHeight="1">
      <c r="A218" s="4"/>
      <c r="B218" s="4"/>
      <c r="C218" s="4"/>
      <c r="D218" s="4"/>
      <c r="E218" s="4"/>
      <c r="F218" s="4"/>
    </row>
    <row r="219" ht="15.75" customHeight="1">
      <c r="A219" s="4"/>
      <c r="B219" s="4"/>
      <c r="C219" s="4"/>
      <c r="D219" s="4"/>
      <c r="E219" s="4"/>
      <c r="F219" s="4"/>
    </row>
    <row r="220" ht="15.75" customHeight="1">
      <c r="A220" s="4"/>
      <c r="B220" s="4"/>
      <c r="C220" s="4"/>
      <c r="D220" s="4"/>
      <c r="E220" s="4"/>
      <c r="F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15" t="s">
        <v>43</v>
      </c>
      <c r="B1" s="116" t="s">
        <v>56</v>
      </c>
      <c r="C1" s="116" t="s">
        <v>57</v>
      </c>
      <c r="D1" s="116" t="s">
        <v>58</v>
      </c>
      <c r="E1" s="116" t="s">
        <v>59</v>
      </c>
      <c r="F1" s="115" t="s">
        <v>60</v>
      </c>
    </row>
    <row r="2" ht="15.75" customHeight="1">
      <c r="A2" s="115">
        <v>1.0</v>
      </c>
      <c r="B2" s="116"/>
      <c r="C2" s="117" t="s">
        <v>69</v>
      </c>
      <c r="D2" s="117" t="s">
        <v>70</v>
      </c>
      <c r="E2" s="117">
        <v>210.0</v>
      </c>
      <c r="F2" s="115">
        <f>E2</f>
        <v>210</v>
      </c>
    </row>
    <row r="3" ht="15.75" customHeight="1">
      <c r="A3" s="115">
        <v>2.0</v>
      </c>
      <c r="B3" s="116"/>
      <c r="C3" s="116"/>
      <c r="D3" s="116"/>
      <c r="E3" s="116"/>
      <c r="F3" s="115">
        <f t="shared" ref="F3:F11" si="1">F2+ASC(E3)</f>
        <v>210</v>
      </c>
    </row>
    <row r="4" ht="15.75" customHeight="1">
      <c r="A4" s="115">
        <v>3.0</v>
      </c>
      <c r="B4" s="116"/>
      <c r="C4" s="116"/>
      <c r="D4" s="116"/>
      <c r="E4" s="116"/>
      <c r="F4" s="115">
        <f t="shared" si="1"/>
        <v>210</v>
      </c>
    </row>
    <row r="5" ht="15.75" customHeight="1">
      <c r="A5" s="115">
        <v>4.0</v>
      </c>
      <c r="B5" s="116"/>
      <c r="C5" s="116"/>
      <c r="D5" s="116"/>
      <c r="E5" s="116"/>
      <c r="F5" s="115">
        <f t="shared" si="1"/>
        <v>210</v>
      </c>
    </row>
    <row r="6" ht="15.75" customHeight="1">
      <c r="A6" s="115">
        <v>5.0</v>
      </c>
      <c r="B6" s="116"/>
      <c r="C6" s="116"/>
      <c r="D6" s="116"/>
      <c r="E6" s="116"/>
      <c r="F6" s="115">
        <f t="shared" si="1"/>
        <v>210</v>
      </c>
    </row>
    <row r="7" ht="15.75" customHeight="1">
      <c r="A7" s="115">
        <v>6.0</v>
      </c>
      <c r="B7" s="116"/>
      <c r="C7" s="116"/>
      <c r="D7" s="116"/>
      <c r="E7" s="116"/>
      <c r="F7" s="115">
        <f t="shared" si="1"/>
        <v>210</v>
      </c>
    </row>
    <row r="8" ht="15.75" customHeight="1">
      <c r="A8" s="115">
        <v>7.0</v>
      </c>
      <c r="B8" s="116"/>
      <c r="C8" s="116"/>
      <c r="D8" s="116"/>
      <c r="E8" s="116"/>
      <c r="F8" s="115">
        <f t="shared" si="1"/>
        <v>210</v>
      </c>
    </row>
    <row r="9" ht="15.75" customHeight="1">
      <c r="A9" s="115">
        <v>8.0</v>
      </c>
      <c r="B9" s="116"/>
      <c r="C9" s="116"/>
      <c r="D9" s="116"/>
      <c r="E9" s="116"/>
      <c r="F9" s="115">
        <f t="shared" si="1"/>
        <v>210</v>
      </c>
    </row>
    <row r="10" ht="15.75" customHeight="1">
      <c r="A10" s="115">
        <v>9.0</v>
      </c>
      <c r="B10" s="116"/>
      <c r="C10" s="116"/>
      <c r="D10" s="116"/>
      <c r="E10" s="116"/>
      <c r="F10" s="115">
        <f t="shared" si="1"/>
        <v>210</v>
      </c>
    </row>
    <row r="11" ht="15.75" customHeight="1">
      <c r="A11" s="115">
        <v>10.0</v>
      </c>
      <c r="B11" s="116"/>
      <c r="C11" s="116"/>
      <c r="D11" s="116"/>
      <c r="E11" s="116"/>
      <c r="F11" s="115">
        <f t="shared" si="1"/>
        <v>210</v>
      </c>
    </row>
    <row r="12" ht="15.75" customHeight="1">
      <c r="A12" s="4"/>
      <c r="B12" s="4"/>
      <c r="C12" s="4"/>
      <c r="D12" s="4"/>
      <c r="E12" s="4"/>
      <c r="F12" s="4"/>
    </row>
    <row r="13" ht="15.75" customHeight="1">
      <c r="A13" s="4"/>
      <c r="B13" s="4"/>
      <c r="C13" s="4"/>
      <c r="D13" s="4"/>
      <c r="E13" s="4"/>
      <c r="F13" s="4"/>
    </row>
    <row r="14" ht="15.75" customHeight="1">
      <c r="A14" s="4"/>
      <c r="B14" s="4"/>
      <c r="C14" s="4"/>
      <c r="D14" s="4"/>
      <c r="E14" s="4"/>
      <c r="F14" s="4"/>
    </row>
    <row r="15" ht="15.75" customHeight="1">
      <c r="A15" s="4"/>
      <c r="B15" s="4"/>
      <c r="C15" s="4"/>
      <c r="D15" s="4"/>
      <c r="E15" s="4"/>
      <c r="F15" s="4"/>
    </row>
    <row r="16" ht="15.75" customHeight="1">
      <c r="A16" s="4"/>
      <c r="B16" s="4"/>
      <c r="C16" s="4"/>
      <c r="D16" s="4"/>
      <c r="E16" s="4"/>
      <c r="F16" s="4"/>
    </row>
    <row r="17" ht="15.75" customHeight="1">
      <c r="A17" s="4"/>
      <c r="B17" s="4"/>
      <c r="C17" s="4"/>
      <c r="D17" s="4"/>
      <c r="E17" s="4"/>
      <c r="F17" s="4"/>
    </row>
    <row r="18" ht="15.75" customHeight="1">
      <c r="A18" s="4"/>
      <c r="B18" s="4"/>
      <c r="C18" s="4"/>
      <c r="D18" s="4"/>
      <c r="E18" s="4"/>
      <c r="F18" s="4"/>
    </row>
    <row r="19" ht="15.75" customHeight="1">
      <c r="A19" s="4"/>
      <c r="B19" s="4"/>
      <c r="C19" s="4"/>
      <c r="D19" s="4"/>
      <c r="E19" s="4"/>
      <c r="F19" s="4"/>
    </row>
    <row r="20" ht="15.75" customHeight="1">
      <c r="A20" s="4"/>
      <c r="B20" s="4"/>
      <c r="C20" s="4"/>
      <c r="D20" s="4"/>
      <c r="E20" s="4"/>
      <c r="F20" s="4"/>
    </row>
    <row r="21" ht="15.75" customHeight="1">
      <c r="A21" s="4"/>
      <c r="B21" s="4"/>
      <c r="C21" s="4"/>
      <c r="D21" s="4"/>
      <c r="E21" s="4"/>
      <c r="F21" s="4"/>
    </row>
    <row r="22" ht="15.75" customHeight="1">
      <c r="A22" s="4"/>
      <c r="B22" s="4"/>
      <c r="C22" s="4"/>
      <c r="D22" s="4"/>
      <c r="E22" s="4"/>
      <c r="F22" s="4"/>
    </row>
    <row r="23" ht="15.75" customHeight="1">
      <c r="A23" s="4"/>
      <c r="B23" s="4"/>
      <c r="C23" s="4"/>
      <c r="D23" s="4"/>
      <c r="E23" s="4"/>
      <c r="F23" s="4"/>
    </row>
    <row r="24" ht="15.75" customHeight="1">
      <c r="A24" s="4"/>
      <c r="B24" s="4"/>
      <c r="C24" s="4"/>
      <c r="D24" s="4"/>
      <c r="E24" s="4"/>
      <c r="F24" s="4"/>
    </row>
    <row r="25" ht="15.75" customHeight="1">
      <c r="A25" s="4"/>
      <c r="B25" s="4"/>
      <c r="C25" s="4"/>
      <c r="D25" s="4"/>
      <c r="E25" s="4"/>
      <c r="F25" s="4"/>
    </row>
    <row r="26" ht="15.75" customHeight="1">
      <c r="A26" s="4"/>
      <c r="B26" s="4"/>
      <c r="C26" s="4"/>
      <c r="D26" s="4"/>
      <c r="E26" s="4"/>
      <c r="F26" s="4"/>
    </row>
    <row r="27" ht="15.75" customHeight="1">
      <c r="A27" s="4"/>
      <c r="B27" s="4"/>
      <c r="C27" s="4"/>
      <c r="D27" s="4"/>
      <c r="E27" s="4"/>
      <c r="F27" s="4"/>
    </row>
    <row r="28" ht="15.75" customHeight="1">
      <c r="A28" s="4"/>
      <c r="B28" s="4"/>
      <c r="C28" s="4"/>
      <c r="D28" s="4"/>
      <c r="E28" s="4"/>
      <c r="F28" s="4"/>
    </row>
    <row r="29" ht="15.75" customHeight="1">
      <c r="A29" s="4"/>
      <c r="B29" s="4"/>
      <c r="C29" s="4"/>
      <c r="D29" s="4"/>
      <c r="E29" s="4"/>
      <c r="F29" s="4"/>
    </row>
    <row r="30" ht="15.75" customHeight="1">
      <c r="A30" s="4"/>
      <c r="B30" s="4"/>
      <c r="C30" s="4"/>
      <c r="D30" s="4"/>
      <c r="E30" s="4"/>
      <c r="F30" s="4"/>
    </row>
    <row r="31" ht="15.75" customHeight="1">
      <c r="A31" s="4"/>
      <c r="B31" s="4"/>
      <c r="C31" s="4"/>
      <c r="D31" s="4"/>
      <c r="E31" s="4"/>
      <c r="F31" s="4"/>
    </row>
    <row r="32" ht="15.75" customHeight="1">
      <c r="A32" s="4"/>
      <c r="B32" s="4"/>
      <c r="C32" s="4"/>
      <c r="D32" s="4"/>
      <c r="E32" s="4"/>
      <c r="F32" s="4"/>
    </row>
    <row r="33" ht="15.75" customHeight="1">
      <c r="A33" s="4"/>
      <c r="B33" s="4"/>
      <c r="C33" s="4"/>
      <c r="D33" s="4"/>
      <c r="E33" s="4"/>
      <c r="F33" s="4"/>
    </row>
    <row r="34" ht="15.75" customHeight="1">
      <c r="A34" s="4"/>
      <c r="B34" s="4"/>
      <c r="C34" s="4"/>
      <c r="D34" s="4"/>
      <c r="E34" s="4"/>
      <c r="F34" s="4"/>
    </row>
    <row r="35" ht="15.75" customHeight="1">
      <c r="A35" s="4"/>
      <c r="B35" s="4"/>
      <c r="C35" s="4"/>
      <c r="D35" s="4"/>
      <c r="E35" s="4"/>
      <c r="F35" s="4"/>
    </row>
    <row r="36" ht="15.75" customHeight="1">
      <c r="A36" s="4"/>
      <c r="B36" s="4"/>
      <c r="C36" s="4"/>
      <c r="D36" s="4"/>
      <c r="E36" s="4"/>
      <c r="F36" s="4"/>
    </row>
    <row r="37" ht="15.75" customHeight="1">
      <c r="A37" s="4"/>
      <c r="B37" s="4"/>
      <c r="C37" s="4"/>
      <c r="D37" s="4"/>
      <c r="E37" s="4"/>
      <c r="F37" s="4"/>
    </row>
    <row r="38" ht="15.75" customHeight="1">
      <c r="A38" s="4"/>
      <c r="B38" s="4"/>
      <c r="C38" s="4"/>
      <c r="D38" s="4"/>
      <c r="E38" s="4"/>
      <c r="F38" s="4"/>
    </row>
    <row r="39" ht="15.75" customHeight="1">
      <c r="A39" s="4"/>
      <c r="B39" s="4"/>
      <c r="C39" s="4"/>
      <c r="D39" s="4"/>
      <c r="E39" s="4"/>
      <c r="F39" s="4"/>
    </row>
    <row r="40" ht="15.75" customHeight="1">
      <c r="A40" s="4"/>
      <c r="B40" s="4"/>
      <c r="C40" s="4"/>
      <c r="D40" s="4"/>
      <c r="E40" s="4"/>
      <c r="F40" s="4"/>
    </row>
    <row r="41" ht="15.75" customHeight="1">
      <c r="A41" s="4"/>
      <c r="B41" s="4"/>
      <c r="C41" s="4"/>
      <c r="D41" s="4"/>
      <c r="E41" s="4"/>
      <c r="F41" s="4"/>
    </row>
    <row r="42" ht="15.75" customHeight="1">
      <c r="A42" s="4"/>
      <c r="B42" s="4"/>
      <c r="C42" s="4"/>
      <c r="D42" s="4"/>
      <c r="E42" s="4"/>
      <c r="F42" s="4"/>
    </row>
    <row r="43" ht="15.75" customHeight="1">
      <c r="A43" s="4"/>
      <c r="B43" s="4"/>
      <c r="C43" s="4"/>
      <c r="D43" s="4"/>
      <c r="E43" s="4"/>
      <c r="F43" s="4"/>
    </row>
    <row r="44" ht="15.75" customHeight="1">
      <c r="A44" s="4"/>
      <c r="B44" s="4"/>
      <c r="C44" s="4"/>
      <c r="D44" s="4"/>
      <c r="E44" s="4"/>
      <c r="F44" s="4"/>
    </row>
    <row r="45" ht="15.75" customHeight="1">
      <c r="A45" s="4"/>
      <c r="B45" s="4"/>
      <c r="C45" s="4"/>
      <c r="D45" s="4"/>
      <c r="E45" s="4"/>
      <c r="F45" s="4"/>
    </row>
    <row r="46" ht="15.75" customHeight="1">
      <c r="A46" s="4"/>
      <c r="B46" s="4"/>
      <c r="C46" s="4"/>
      <c r="D46" s="4"/>
      <c r="E46" s="4"/>
      <c r="F46" s="4"/>
    </row>
    <row r="47" ht="15.75" customHeight="1">
      <c r="A47" s="4"/>
      <c r="B47" s="4"/>
      <c r="C47" s="4"/>
      <c r="D47" s="4"/>
      <c r="E47" s="4"/>
      <c r="F47" s="4"/>
    </row>
    <row r="48" ht="15.75" customHeight="1">
      <c r="A48" s="4"/>
      <c r="B48" s="4"/>
      <c r="C48" s="4"/>
      <c r="D48" s="4"/>
      <c r="E48" s="4"/>
      <c r="F48" s="4"/>
    </row>
    <row r="49" ht="15.75" customHeight="1">
      <c r="A49" s="4"/>
      <c r="B49" s="4"/>
      <c r="C49" s="4"/>
      <c r="D49" s="4"/>
      <c r="E49" s="4"/>
      <c r="F49" s="4"/>
    </row>
    <row r="50" ht="15.75" customHeight="1">
      <c r="A50" s="4"/>
      <c r="B50" s="4"/>
      <c r="C50" s="4"/>
      <c r="D50" s="4"/>
      <c r="E50" s="4"/>
      <c r="F50" s="4"/>
    </row>
    <row r="51" ht="15.75" customHeight="1">
      <c r="A51" s="4"/>
      <c r="B51" s="4"/>
      <c r="C51" s="4"/>
      <c r="D51" s="4"/>
      <c r="E51" s="4"/>
      <c r="F51" s="4"/>
    </row>
    <row r="52" ht="15.75" customHeight="1">
      <c r="A52" s="4"/>
      <c r="B52" s="4"/>
      <c r="C52" s="4"/>
      <c r="D52" s="4"/>
      <c r="E52" s="4"/>
      <c r="F52" s="4"/>
    </row>
    <row r="53" ht="15.75" customHeight="1">
      <c r="A53" s="4"/>
      <c r="B53" s="4"/>
      <c r="C53" s="4"/>
      <c r="D53" s="4"/>
      <c r="E53" s="4"/>
      <c r="F53" s="4"/>
    </row>
    <row r="54" ht="15.75" customHeight="1">
      <c r="A54" s="4"/>
      <c r="B54" s="4"/>
      <c r="C54" s="4"/>
      <c r="D54" s="4"/>
      <c r="E54" s="4"/>
      <c r="F54" s="4"/>
    </row>
    <row r="55" ht="15.75" customHeight="1">
      <c r="A55" s="4"/>
      <c r="B55" s="4"/>
      <c r="C55" s="4"/>
      <c r="D55" s="4"/>
      <c r="E55" s="4"/>
      <c r="F55" s="4"/>
    </row>
    <row r="56" ht="15.75" customHeight="1">
      <c r="A56" s="4"/>
      <c r="B56" s="4"/>
      <c r="C56" s="4"/>
      <c r="D56" s="4"/>
      <c r="E56" s="4"/>
      <c r="F56" s="4"/>
    </row>
    <row r="57" ht="15.75" customHeight="1">
      <c r="A57" s="4"/>
      <c r="B57" s="4"/>
      <c r="C57" s="4"/>
      <c r="D57" s="4"/>
      <c r="E57" s="4"/>
      <c r="F57" s="4"/>
    </row>
    <row r="58" ht="15.75" customHeight="1">
      <c r="A58" s="4"/>
      <c r="B58" s="4"/>
      <c r="C58" s="4"/>
      <c r="D58" s="4"/>
      <c r="E58" s="4"/>
      <c r="F58" s="4"/>
    </row>
    <row r="59" ht="15.75" customHeight="1">
      <c r="A59" s="4"/>
      <c r="B59" s="4"/>
      <c r="C59" s="4"/>
      <c r="D59" s="4"/>
      <c r="E59" s="4"/>
      <c r="F59" s="4"/>
    </row>
    <row r="60" ht="15.75" customHeight="1">
      <c r="A60" s="4"/>
      <c r="B60" s="4"/>
      <c r="C60" s="4"/>
      <c r="D60" s="4"/>
      <c r="E60" s="4"/>
      <c r="F60" s="4"/>
    </row>
    <row r="61" ht="15.75" customHeight="1">
      <c r="A61" s="4"/>
      <c r="B61" s="4"/>
      <c r="C61" s="4"/>
      <c r="D61" s="4"/>
      <c r="E61" s="4"/>
      <c r="F61" s="4"/>
    </row>
    <row r="62" ht="15.75" customHeight="1">
      <c r="A62" s="4"/>
      <c r="B62" s="4"/>
      <c r="C62" s="4"/>
      <c r="D62" s="4"/>
      <c r="E62" s="4"/>
      <c r="F62" s="4"/>
    </row>
    <row r="63" ht="15.75" customHeight="1">
      <c r="A63" s="4"/>
      <c r="B63" s="4"/>
      <c r="C63" s="4"/>
      <c r="D63" s="4"/>
      <c r="E63" s="4"/>
      <c r="F63" s="4"/>
    </row>
    <row r="64" ht="15.75" customHeight="1">
      <c r="A64" s="4"/>
      <c r="B64" s="4"/>
      <c r="C64" s="4"/>
      <c r="D64" s="4"/>
      <c r="E64" s="4"/>
      <c r="F64" s="4"/>
    </row>
    <row r="65" ht="15.75" customHeight="1">
      <c r="A65" s="4"/>
      <c r="B65" s="4"/>
      <c r="C65" s="4"/>
      <c r="D65" s="4"/>
      <c r="E65" s="4"/>
      <c r="F65" s="4"/>
    </row>
    <row r="66" ht="15.75" customHeight="1">
      <c r="A66" s="4"/>
      <c r="B66" s="4"/>
      <c r="C66" s="4"/>
      <c r="D66" s="4"/>
      <c r="E66" s="4"/>
      <c r="F66" s="4"/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4"/>
      <c r="B68" s="4"/>
      <c r="C68" s="4"/>
      <c r="D68" s="4"/>
      <c r="E68" s="4"/>
      <c r="F68" s="4"/>
    </row>
    <row r="69" ht="15.75" customHeight="1">
      <c r="A69" s="4"/>
      <c r="B69" s="4"/>
      <c r="C69" s="4"/>
      <c r="D69" s="4"/>
      <c r="E69" s="4"/>
      <c r="F69" s="4"/>
    </row>
    <row r="70" ht="15.75" customHeight="1">
      <c r="A70" s="4"/>
      <c r="B70" s="4"/>
      <c r="C70" s="4"/>
      <c r="D70" s="4"/>
      <c r="E70" s="4"/>
      <c r="F70" s="4"/>
    </row>
    <row r="71" ht="15.75" customHeight="1">
      <c r="A71" s="4"/>
      <c r="B71" s="4"/>
      <c r="C71" s="4"/>
      <c r="D71" s="4"/>
      <c r="E71" s="4"/>
      <c r="F71" s="4"/>
    </row>
    <row r="72" ht="15.75" customHeight="1">
      <c r="A72" s="4"/>
      <c r="B72" s="4"/>
      <c r="C72" s="4"/>
      <c r="D72" s="4"/>
      <c r="E72" s="4"/>
      <c r="F72" s="4"/>
    </row>
    <row r="73" ht="15.75" customHeight="1">
      <c r="A73" s="4"/>
      <c r="B73" s="4"/>
      <c r="C73" s="4"/>
      <c r="D73" s="4"/>
      <c r="E73" s="4"/>
      <c r="F73" s="4"/>
    </row>
    <row r="74" ht="15.75" customHeight="1">
      <c r="A74" s="4"/>
      <c r="B74" s="4"/>
      <c r="C74" s="4"/>
      <c r="D74" s="4"/>
      <c r="E74" s="4"/>
      <c r="F74" s="4"/>
    </row>
    <row r="75" ht="15.75" customHeight="1">
      <c r="A75" s="4"/>
      <c r="B75" s="4"/>
      <c r="C75" s="4"/>
      <c r="D75" s="4"/>
      <c r="E75" s="4"/>
      <c r="F75" s="4"/>
    </row>
    <row r="76" ht="15.75" customHeight="1">
      <c r="A76" s="4"/>
      <c r="B76" s="4"/>
      <c r="C76" s="4"/>
      <c r="D76" s="4"/>
      <c r="E76" s="4"/>
      <c r="F76" s="4"/>
    </row>
    <row r="77" ht="15.75" customHeight="1">
      <c r="A77" s="4"/>
      <c r="B77" s="4"/>
      <c r="C77" s="4"/>
      <c r="D77" s="4"/>
      <c r="E77" s="4"/>
      <c r="F77" s="4"/>
    </row>
    <row r="78" ht="15.75" customHeight="1">
      <c r="A78" s="4"/>
      <c r="B78" s="4"/>
      <c r="C78" s="4"/>
      <c r="D78" s="4"/>
      <c r="E78" s="4"/>
      <c r="F78" s="4"/>
    </row>
    <row r="79" ht="15.75" customHeight="1">
      <c r="A79" s="4"/>
      <c r="B79" s="4"/>
      <c r="C79" s="4"/>
      <c r="D79" s="4"/>
      <c r="E79" s="4"/>
      <c r="F79" s="4"/>
    </row>
    <row r="80" ht="15.75" customHeight="1">
      <c r="A80" s="4"/>
      <c r="B80" s="4"/>
      <c r="C80" s="4"/>
      <c r="D80" s="4"/>
      <c r="E80" s="4"/>
      <c r="F80" s="4"/>
    </row>
    <row r="81" ht="15.75" customHeight="1">
      <c r="A81" s="4"/>
      <c r="B81" s="4"/>
      <c r="C81" s="4"/>
      <c r="D81" s="4"/>
      <c r="E81" s="4"/>
      <c r="F81" s="4"/>
    </row>
    <row r="82" ht="15.75" customHeight="1">
      <c r="A82" s="4"/>
      <c r="B82" s="4"/>
      <c r="C82" s="4"/>
      <c r="D82" s="4"/>
      <c r="E82" s="4"/>
      <c r="F82" s="4"/>
    </row>
    <row r="83" ht="15.75" customHeight="1">
      <c r="A83" s="4"/>
      <c r="B83" s="4"/>
      <c r="C83" s="4"/>
      <c r="D83" s="4"/>
      <c r="E83" s="4"/>
      <c r="F83" s="4"/>
    </row>
    <row r="84" ht="15.75" customHeight="1">
      <c r="A84" s="4"/>
      <c r="B84" s="4"/>
      <c r="C84" s="4"/>
      <c r="D84" s="4"/>
      <c r="E84" s="4"/>
      <c r="F84" s="4"/>
    </row>
    <row r="85" ht="15.75" customHeight="1">
      <c r="A85" s="4"/>
      <c r="B85" s="4"/>
      <c r="C85" s="4"/>
      <c r="D85" s="4"/>
      <c r="E85" s="4"/>
      <c r="F85" s="4"/>
    </row>
    <row r="86" ht="15.75" customHeight="1">
      <c r="A86" s="4"/>
      <c r="B86" s="4"/>
      <c r="C86" s="4"/>
      <c r="D86" s="4"/>
      <c r="E86" s="4"/>
      <c r="F86" s="4"/>
    </row>
    <row r="87" ht="15.75" customHeight="1">
      <c r="A87" s="4"/>
      <c r="B87" s="4"/>
      <c r="C87" s="4"/>
      <c r="D87" s="4"/>
      <c r="E87" s="4"/>
      <c r="F87" s="4"/>
    </row>
    <row r="88" ht="15.75" customHeight="1">
      <c r="A88" s="4"/>
      <c r="B88" s="4"/>
      <c r="C88" s="4"/>
      <c r="D88" s="4"/>
      <c r="E88" s="4"/>
      <c r="F88" s="4"/>
    </row>
    <row r="89" ht="15.75" customHeight="1">
      <c r="A89" s="4"/>
      <c r="B89" s="4"/>
      <c r="C89" s="4"/>
      <c r="D89" s="4"/>
      <c r="E89" s="4"/>
      <c r="F89" s="4"/>
    </row>
    <row r="90" ht="15.75" customHeight="1">
      <c r="A90" s="4"/>
      <c r="B90" s="4"/>
      <c r="C90" s="4"/>
      <c r="D90" s="4"/>
      <c r="E90" s="4"/>
      <c r="F90" s="4"/>
    </row>
    <row r="91" ht="15.75" customHeight="1">
      <c r="A91" s="4"/>
      <c r="B91" s="4"/>
      <c r="C91" s="4"/>
      <c r="D91" s="4"/>
      <c r="E91" s="4"/>
      <c r="F91" s="4"/>
    </row>
    <row r="92" ht="15.75" customHeight="1">
      <c r="A92" s="4"/>
      <c r="B92" s="4"/>
      <c r="C92" s="4"/>
      <c r="D92" s="4"/>
      <c r="E92" s="4"/>
      <c r="F92" s="4"/>
    </row>
    <row r="93" ht="15.75" customHeight="1">
      <c r="A93" s="4"/>
      <c r="B93" s="4"/>
      <c r="C93" s="4"/>
      <c r="D93" s="4"/>
      <c r="E93" s="4"/>
      <c r="F93" s="4"/>
    </row>
    <row r="94" ht="15.75" customHeight="1">
      <c r="A94" s="4"/>
      <c r="B94" s="4"/>
      <c r="C94" s="4"/>
      <c r="D94" s="4"/>
      <c r="E94" s="4"/>
      <c r="F94" s="4"/>
    </row>
    <row r="95" ht="15.75" customHeight="1">
      <c r="A95" s="4"/>
      <c r="B95" s="4"/>
      <c r="C95" s="4"/>
      <c r="D95" s="4"/>
      <c r="E95" s="4"/>
      <c r="F95" s="4"/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4"/>
      <c r="B97" s="4"/>
      <c r="C97" s="4"/>
      <c r="D97" s="4"/>
      <c r="E97" s="4"/>
      <c r="F97" s="4"/>
    </row>
    <row r="98" ht="15.75" customHeight="1">
      <c r="A98" s="4"/>
      <c r="B98" s="4"/>
      <c r="C98" s="4"/>
      <c r="D98" s="4"/>
      <c r="E98" s="4"/>
      <c r="F98" s="4"/>
    </row>
    <row r="99" ht="15.75" customHeight="1">
      <c r="A99" s="4"/>
      <c r="B99" s="4"/>
      <c r="C99" s="4"/>
      <c r="D99" s="4"/>
      <c r="E99" s="4"/>
      <c r="F99" s="4"/>
    </row>
    <row r="100" ht="15.75" customHeight="1">
      <c r="A100" s="4"/>
      <c r="B100" s="4"/>
      <c r="C100" s="4"/>
      <c r="D100" s="4"/>
      <c r="E100" s="4"/>
      <c r="F100" s="4"/>
    </row>
    <row r="101" ht="15.75" customHeight="1">
      <c r="A101" s="4"/>
      <c r="B101" s="4"/>
      <c r="C101" s="4"/>
      <c r="D101" s="4"/>
      <c r="E101" s="4"/>
      <c r="F101" s="4"/>
    </row>
    <row r="102" ht="15.75" customHeight="1">
      <c r="A102" s="4"/>
      <c r="B102" s="4"/>
      <c r="C102" s="4"/>
      <c r="D102" s="4"/>
      <c r="E102" s="4"/>
      <c r="F102" s="4"/>
    </row>
    <row r="103" ht="15.75" customHeight="1">
      <c r="A103" s="4"/>
      <c r="B103" s="4"/>
      <c r="C103" s="4"/>
      <c r="D103" s="4"/>
      <c r="E103" s="4"/>
      <c r="F103" s="4"/>
    </row>
    <row r="104" ht="15.75" customHeight="1">
      <c r="A104" s="4"/>
      <c r="B104" s="4"/>
      <c r="C104" s="4"/>
      <c r="D104" s="4"/>
      <c r="E104" s="4"/>
      <c r="F104" s="4"/>
    </row>
    <row r="105" ht="15.75" customHeight="1">
      <c r="A105" s="4"/>
      <c r="B105" s="4"/>
      <c r="C105" s="4"/>
      <c r="D105" s="4"/>
      <c r="E105" s="4"/>
      <c r="F105" s="4"/>
    </row>
    <row r="106" ht="15.75" customHeight="1">
      <c r="A106" s="4"/>
      <c r="B106" s="4"/>
      <c r="C106" s="4"/>
      <c r="D106" s="4"/>
      <c r="E106" s="4"/>
      <c r="F106" s="4"/>
    </row>
    <row r="107" ht="15.75" customHeight="1">
      <c r="A107" s="4"/>
      <c r="B107" s="4"/>
      <c r="C107" s="4"/>
      <c r="D107" s="4"/>
      <c r="E107" s="4"/>
      <c r="F107" s="4"/>
    </row>
    <row r="108" ht="15.75" customHeight="1">
      <c r="A108" s="4"/>
      <c r="B108" s="4"/>
      <c r="C108" s="4"/>
      <c r="D108" s="4"/>
      <c r="E108" s="4"/>
      <c r="F108" s="4"/>
    </row>
    <row r="109" ht="15.75" customHeight="1">
      <c r="A109" s="4"/>
      <c r="B109" s="4"/>
      <c r="C109" s="4"/>
      <c r="D109" s="4"/>
      <c r="E109" s="4"/>
      <c r="F109" s="4"/>
    </row>
    <row r="110" ht="15.75" customHeight="1">
      <c r="A110" s="4"/>
      <c r="B110" s="4"/>
      <c r="C110" s="4"/>
      <c r="D110" s="4"/>
      <c r="E110" s="4"/>
      <c r="F110" s="4"/>
    </row>
    <row r="111" ht="15.75" customHeight="1">
      <c r="A111" s="4"/>
      <c r="B111" s="4"/>
      <c r="C111" s="4"/>
      <c r="D111" s="4"/>
      <c r="E111" s="4"/>
      <c r="F111" s="4"/>
    </row>
    <row r="112" ht="15.75" customHeight="1">
      <c r="A112" s="4"/>
      <c r="B112" s="4"/>
      <c r="C112" s="4"/>
      <c r="D112" s="4"/>
      <c r="E112" s="4"/>
      <c r="F112" s="4"/>
    </row>
    <row r="113" ht="15.75" customHeight="1">
      <c r="A113" s="4"/>
      <c r="B113" s="4"/>
      <c r="C113" s="4"/>
      <c r="D113" s="4"/>
      <c r="E113" s="4"/>
      <c r="F113" s="4"/>
    </row>
    <row r="114" ht="15.75" customHeight="1">
      <c r="A114" s="4"/>
      <c r="B114" s="4"/>
      <c r="C114" s="4"/>
      <c r="D114" s="4"/>
      <c r="E114" s="4"/>
      <c r="F114" s="4"/>
    </row>
    <row r="115" ht="15.75" customHeight="1">
      <c r="A115" s="4"/>
      <c r="B115" s="4"/>
      <c r="C115" s="4"/>
      <c r="D115" s="4"/>
      <c r="E115" s="4"/>
      <c r="F115" s="4"/>
    </row>
    <row r="116" ht="15.75" customHeight="1">
      <c r="A116" s="4"/>
      <c r="B116" s="4"/>
      <c r="C116" s="4"/>
      <c r="D116" s="4"/>
      <c r="E116" s="4"/>
      <c r="F116" s="4"/>
    </row>
    <row r="117" ht="15.75" customHeight="1">
      <c r="A117" s="4"/>
      <c r="B117" s="4"/>
      <c r="C117" s="4"/>
      <c r="D117" s="4"/>
      <c r="E117" s="4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4"/>
      <c r="B119" s="4"/>
      <c r="C119" s="4"/>
      <c r="D119" s="4"/>
      <c r="E119" s="4"/>
      <c r="F119" s="4"/>
    </row>
    <row r="120" ht="15.75" customHeight="1">
      <c r="A120" s="4"/>
      <c r="B120" s="4"/>
      <c r="C120" s="4"/>
      <c r="D120" s="4"/>
      <c r="E120" s="4"/>
      <c r="F120" s="4"/>
    </row>
    <row r="121" ht="15.75" customHeight="1">
      <c r="A121" s="4"/>
      <c r="B121" s="4"/>
      <c r="C121" s="4"/>
      <c r="D121" s="4"/>
      <c r="E121" s="4"/>
      <c r="F121" s="4"/>
    </row>
    <row r="122" ht="15.75" customHeight="1">
      <c r="A122" s="4"/>
      <c r="B122" s="4"/>
      <c r="C122" s="4"/>
      <c r="D122" s="4"/>
      <c r="E122" s="4"/>
      <c r="F122" s="4"/>
    </row>
    <row r="123" ht="15.75" customHeight="1">
      <c r="A123" s="4"/>
      <c r="B123" s="4"/>
      <c r="C123" s="4"/>
      <c r="D123" s="4"/>
      <c r="E123" s="4"/>
      <c r="F123" s="4"/>
    </row>
    <row r="124" ht="15.75" customHeight="1">
      <c r="A124" s="4"/>
      <c r="B124" s="4"/>
      <c r="C124" s="4"/>
      <c r="D124" s="4"/>
      <c r="E124" s="4"/>
      <c r="F124" s="4"/>
    </row>
    <row r="125" ht="15.75" customHeight="1">
      <c r="A125" s="4"/>
      <c r="B125" s="4"/>
      <c r="C125" s="4"/>
      <c r="D125" s="4"/>
      <c r="E125" s="4"/>
      <c r="F125" s="4"/>
    </row>
    <row r="126" ht="15.75" customHeight="1">
      <c r="A126" s="4"/>
      <c r="B126" s="4"/>
      <c r="C126" s="4"/>
      <c r="D126" s="4"/>
      <c r="E126" s="4"/>
      <c r="F126" s="4"/>
    </row>
    <row r="127" ht="15.75" customHeight="1">
      <c r="A127" s="4"/>
      <c r="B127" s="4"/>
      <c r="C127" s="4"/>
      <c r="D127" s="4"/>
      <c r="E127" s="4"/>
      <c r="F127" s="4"/>
    </row>
    <row r="128" ht="15.75" customHeight="1">
      <c r="A128" s="4"/>
      <c r="B128" s="4"/>
      <c r="C128" s="4"/>
      <c r="D128" s="4"/>
      <c r="E128" s="4"/>
      <c r="F128" s="4"/>
    </row>
    <row r="129" ht="15.75" customHeight="1">
      <c r="A129" s="4"/>
      <c r="B129" s="4"/>
      <c r="C129" s="4"/>
      <c r="D129" s="4"/>
      <c r="E129" s="4"/>
      <c r="F129" s="4"/>
    </row>
    <row r="130" ht="15.75" customHeight="1">
      <c r="A130" s="4"/>
      <c r="B130" s="4"/>
      <c r="C130" s="4"/>
      <c r="D130" s="4"/>
      <c r="E130" s="4"/>
      <c r="F130" s="4"/>
    </row>
    <row r="131" ht="15.75" customHeight="1">
      <c r="A131" s="4"/>
      <c r="B131" s="4"/>
      <c r="C131" s="4"/>
      <c r="D131" s="4"/>
      <c r="E131" s="4"/>
      <c r="F131" s="4"/>
    </row>
    <row r="132" ht="15.75" customHeight="1">
      <c r="A132" s="4"/>
      <c r="B132" s="4"/>
      <c r="C132" s="4"/>
      <c r="D132" s="4"/>
      <c r="E132" s="4"/>
      <c r="F132" s="4"/>
    </row>
    <row r="133" ht="15.75" customHeight="1">
      <c r="A133" s="4"/>
      <c r="B133" s="4"/>
      <c r="C133" s="4"/>
      <c r="D133" s="4"/>
      <c r="E133" s="4"/>
      <c r="F133" s="4"/>
    </row>
    <row r="134" ht="15.75" customHeight="1">
      <c r="A134" s="4"/>
      <c r="B134" s="4"/>
      <c r="C134" s="4"/>
      <c r="D134" s="4"/>
      <c r="E134" s="4"/>
      <c r="F134" s="4"/>
    </row>
    <row r="135" ht="15.75" customHeight="1">
      <c r="A135" s="4"/>
      <c r="B135" s="4"/>
      <c r="C135" s="4"/>
      <c r="D135" s="4"/>
      <c r="E135" s="4"/>
      <c r="F135" s="4"/>
    </row>
    <row r="136" ht="15.75" customHeight="1">
      <c r="A136" s="4"/>
      <c r="B136" s="4"/>
      <c r="C136" s="4"/>
      <c r="D136" s="4"/>
      <c r="E136" s="4"/>
      <c r="F136" s="4"/>
    </row>
    <row r="137" ht="15.75" customHeight="1">
      <c r="A137" s="4"/>
      <c r="B137" s="4"/>
      <c r="C137" s="4"/>
      <c r="D137" s="4"/>
      <c r="E137" s="4"/>
      <c r="F137" s="4"/>
    </row>
    <row r="138" ht="15.75" customHeight="1">
      <c r="A138" s="4"/>
      <c r="B138" s="4"/>
      <c r="C138" s="4"/>
      <c r="D138" s="4"/>
      <c r="E138" s="4"/>
      <c r="F138" s="4"/>
    </row>
    <row r="139" ht="15.75" customHeight="1">
      <c r="A139" s="4"/>
      <c r="B139" s="4"/>
      <c r="C139" s="4"/>
      <c r="D139" s="4"/>
      <c r="E139" s="4"/>
      <c r="F139" s="4"/>
    </row>
    <row r="140" ht="15.75" customHeight="1">
      <c r="A140" s="4"/>
      <c r="B140" s="4"/>
      <c r="C140" s="4"/>
      <c r="D140" s="4"/>
      <c r="E140" s="4"/>
      <c r="F140" s="4"/>
    </row>
    <row r="141" ht="15.75" customHeight="1">
      <c r="A141" s="4"/>
      <c r="B141" s="4"/>
      <c r="C141" s="4"/>
      <c r="D141" s="4"/>
      <c r="E141" s="4"/>
      <c r="F141" s="4"/>
    </row>
    <row r="142" ht="15.75" customHeight="1">
      <c r="A142" s="4"/>
      <c r="B142" s="4"/>
      <c r="C142" s="4"/>
      <c r="D142" s="4"/>
      <c r="E142" s="4"/>
      <c r="F142" s="4"/>
    </row>
    <row r="143" ht="15.75" customHeight="1">
      <c r="A143" s="4"/>
      <c r="B143" s="4"/>
      <c r="C143" s="4"/>
      <c r="D143" s="4"/>
      <c r="E143" s="4"/>
      <c r="F143" s="4"/>
    </row>
    <row r="144" ht="15.75" customHeight="1">
      <c r="A144" s="4"/>
      <c r="B144" s="4"/>
      <c r="C144" s="4"/>
      <c r="D144" s="4"/>
      <c r="E144" s="4"/>
      <c r="F144" s="4"/>
    </row>
    <row r="145" ht="15.75" customHeight="1">
      <c r="A145" s="4"/>
      <c r="B145" s="4"/>
      <c r="C145" s="4"/>
      <c r="D145" s="4"/>
      <c r="E145" s="4"/>
      <c r="F145" s="4"/>
    </row>
    <row r="146" ht="15.75" customHeight="1">
      <c r="A146" s="4"/>
      <c r="B146" s="4"/>
      <c r="C146" s="4"/>
      <c r="D146" s="4"/>
      <c r="E146" s="4"/>
      <c r="F146" s="4"/>
    </row>
    <row r="147" ht="15.75" customHeight="1">
      <c r="A147" s="4"/>
      <c r="B147" s="4"/>
      <c r="C147" s="4"/>
      <c r="D147" s="4"/>
      <c r="E147" s="4"/>
      <c r="F147" s="4"/>
    </row>
    <row r="148" ht="15.75" customHeight="1">
      <c r="A148" s="4"/>
      <c r="B148" s="4"/>
      <c r="C148" s="4"/>
      <c r="D148" s="4"/>
      <c r="E148" s="4"/>
      <c r="F148" s="4"/>
    </row>
    <row r="149" ht="15.75" customHeight="1">
      <c r="A149" s="4"/>
      <c r="B149" s="4"/>
      <c r="C149" s="4"/>
      <c r="D149" s="4"/>
      <c r="E149" s="4"/>
      <c r="F149" s="4"/>
    </row>
    <row r="150" ht="15.75" customHeight="1">
      <c r="A150" s="4"/>
      <c r="B150" s="4"/>
      <c r="C150" s="4"/>
      <c r="D150" s="4"/>
      <c r="E150" s="4"/>
      <c r="F150" s="4"/>
    </row>
    <row r="151" ht="15.75" customHeight="1">
      <c r="A151" s="4"/>
      <c r="B151" s="4"/>
      <c r="C151" s="4"/>
      <c r="D151" s="4"/>
      <c r="E151" s="4"/>
      <c r="F151" s="4"/>
    </row>
    <row r="152" ht="15.75" customHeight="1">
      <c r="A152" s="4"/>
      <c r="B152" s="4"/>
      <c r="C152" s="4"/>
      <c r="D152" s="4"/>
      <c r="E152" s="4"/>
      <c r="F152" s="4"/>
    </row>
    <row r="153" ht="15.75" customHeight="1">
      <c r="A153" s="4"/>
      <c r="B153" s="4"/>
      <c r="C153" s="4"/>
      <c r="D153" s="4"/>
      <c r="E153" s="4"/>
      <c r="F153" s="4"/>
    </row>
    <row r="154" ht="15.75" customHeight="1">
      <c r="A154" s="4"/>
      <c r="B154" s="4"/>
      <c r="C154" s="4"/>
      <c r="D154" s="4"/>
      <c r="E154" s="4"/>
      <c r="F154" s="4"/>
    </row>
    <row r="155" ht="15.75" customHeight="1">
      <c r="A155" s="4"/>
      <c r="B155" s="4"/>
      <c r="C155" s="4"/>
      <c r="D155" s="4"/>
      <c r="E155" s="4"/>
      <c r="F155" s="4"/>
    </row>
    <row r="156" ht="15.75" customHeight="1">
      <c r="A156" s="4"/>
      <c r="B156" s="4"/>
      <c r="C156" s="4"/>
      <c r="D156" s="4"/>
      <c r="E156" s="4"/>
      <c r="F156" s="4"/>
    </row>
    <row r="157" ht="15.75" customHeight="1">
      <c r="A157" s="4"/>
      <c r="B157" s="4"/>
      <c r="C157" s="4"/>
      <c r="D157" s="4"/>
      <c r="E157" s="4"/>
      <c r="F157" s="4"/>
    </row>
    <row r="158" ht="15.75" customHeight="1">
      <c r="A158" s="4"/>
      <c r="B158" s="4"/>
      <c r="C158" s="4"/>
      <c r="D158" s="4"/>
      <c r="E158" s="4"/>
      <c r="F158" s="4"/>
    </row>
    <row r="159" ht="15.75" customHeight="1">
      <c r="A159" s="4"/>
      <c r="B159" s="4"/>
      <c r="C159" s="4"/>
      <c r="D159" s="4"/>
      <c r="E159" s="4"/>
      <c r="F159" s="4"/>
    </row>
    <row r="160" ht="15.75" customHeight="1">
      <c r="A160" s="4"/>
      <c r="B160" s="4"/>
      <c r="C160" s="4"/>
      <c r="D160" s="4"/>
      <c r="E160" s="4"/>
      <c r="F160" s="4"/>
    </row>
    <row r="161" ht="15.75" customHeight="1">
      <c r="A161" s="4"/>
      <c r="B161" s="4"/>
      <c r="C161" s="4"/>
      <c r="D161" s="4"/>
      <c r="E161" s="4"/>
      <c r="F161" s="4"/>
    </row>
    <row r="162" ht="15.75" customHeight="1">
      <c r="A162" s="4"/>
      <c r="B162" s="4"/>
      <c r="C162" s="4"/>
      <c r="D162" s="4"/>
      <c r="E162" s="4"/>
      <c r="F162" s="4"/>
    </row>
    <row r="163" ht="15.75" customHeight="1">
      <c r="A163" s="4"/>
      <c r="B163" s="4"/>
      <c r="C163" s="4"/>
      <c r="D163" s="4"/>
      <c r="E163" s="4"/>
      <c r="F163" s="4"/>
    </row>
    <row r="164" ht="15.75" customHeight="1">
      <c r="A164" s="4"/>
      <c r="B164" s="4"/>
      <c r="C164" s="4"/>
      <c r="D164" s="4"/>
      <c r="E164" s="4"/>
      <c r="F164" s="4"/>
    </row>
    <row r="165" ht="15.75" customHeight="1">
      <c r="A165" s="4"/>
      <c r="B165" s="4"/>
      <c r="C165" s="4"/>
      <c r="D165" s="4"/>
      <c r="E165" s="4"/>
      <c r="F165" s="4"/>
    </row>
    <row r="166" ht="15.75" customHeight="1">
      <c r="A166" s="4"/>
      <c r="B166" s="4"/>
      <c r="C166" s="4"/>
      <c r="D166" s="4"/>
      <c r="E166" s="4"/>
      <c r="F166" s="4"/>
    </row>
    <row r="167" ht="15.75" customHeight="1">
      <c r="A167" s="4"/>
      <c r="B167" s="4"/>
      <c r="C167" s="4"/>
      <c r="D167" s="4"/>
      <c r="E167" s="4"/>
      <c r="F167" s="4"/>
    </row>
    <row r="168" ht="15.75" customHeight="1">
      <c r="A168" s="4"/>
      <c r="B168" s="4"/>
      <c r="C168" s="4"/>
      <c r="D168" s="4"/>
      <c r="E168" s="4"/>
      <c r="F168" s="4"/>
    </row>
    <row r="169" ht="15.75" customHeight="1">
      <c r="A169" s="4"/>
      <c r="B169" s="4"/>
      <c r="C169" s="4"/>
      <c r="D169" s="4"/>
      <c r="E169" s="4"/>
      <c r="F169" s="4"/>
    </row>
    <row r="170" ht="15.75" customHeight="1">
      <c r="A170" s="4"/>
      <c r="B170" s="4"/>
      <c r="C170" s="4"/>
      <c r="D170" s="4"/>
      <c r="E170" s="4"/>
      <c r="F170" s="4"/>
    </row>
    <row r="171" ht="15.75" customHeight="1">
      <c r="A171" s="4"/>
      <c r="B171" s="4"/>
      <c r="C171" s="4"/>
      <c r="D171" s="4"/>
      <c r="E171" s="4"/>
      <c r="F171" s="4"/>
    </row>
    <row r="172" ht="15.75" customHeight="1">
      <c r="A172" s="4"/>
      <c r="B172" s="4"/>
      <c r="C172" s="4"/>
      <c r="D172" s="4"/>
      <c r="E172" s="4"/>
      <c r="F172" s="4"/>
    </row>
    <row r="173" ht="15.75" customHeight="1">
      <c r="A173" s="4"/>
      <c r="B173" s="4"/>
      <c r="C173" s="4"/>
      <c r="D173" s="4"/>
      <c r="E173" s="4"/>
      <c r="F173" s="4"/>
    </row>
    <row r="174" ht="15.75" customHeight="1">
      <c r="A174" s="4"/>
      <c r="B174" s="4"/>
      <c r="C174" s="4"/>
      <c r="D174" s="4"/>
      <c r="E174" s="4"/>
      <c r="F174" s="4"/>
    </row>
    <row r="175" ht="15.75" customHeight="1">
      <c r="A175" s="4"/>
      <c r="B175" s="4"/>
      <c r="C175" s="4"/>
      <c r="D175" s="4"/>
      <c r="E175" s="4"/>
      <c r="F175" s="4"/>
    </row>
    <row r="176" ht="15.75" customHeight="1">
      <c r="A176" s="4"/>
      <c r="B176" s="4"/>
      <c r="C176" s="4"/>
      <c r="D176" s="4"/>
      <c r="E176" s="4"/>
      <c r="F176" s="4"/>
    </row>
    <row r="177" ht="15.75" customHeight="1">
      <c r="A177" s="4"/>
      <c r="B177" s="4"/>
      <c r="C177" s="4"/>
      <c r="D177" s="4"/>
      <c r="E177" s="4"/>
      <c r="F177" s="4"/>
    </row>
    <row r="178" ht="15.75" customHeight="1">
      <c r="A178" s="4"/>
      <c r="B178" s="4"/>
      <c r="C178" s="4"/>
      <c r="D178" s="4"/>
      <c r="E178" s="4"/>
      <c r="F178" s="4"/>
    </row>
    <row r="179" ht="15.75" customHeight="1">
      <c r="A179" s="4"/>
      <c r="B179" s="4"/>
      <c r="C179" s="4"/>
      <c r="D179" s="4"/>
      <c r="E179" s="4"/>
      <c r="F179" s="4"/>
    </row>
    <row r="180" ht="15.75" customHeight="1">
      <c r="A180" s="4"/>
      <c r="B180" s="4"/>
      <c r="C180" s="4"/>
      <c r="D180" s="4"/>
      <c r="E180" s="4"/>
      <c r="F180" s="4"/>
    </row>
    <row r="181" ht="15.75" customHeight="1">
      <c r="A181" s="4"/>
      <c r="B181" s="4"/>
      <c r="C181" s="4"/>
      <c r="D181" s="4"/>
      <c r="E181" s="4"/>
      <c r="F181" s="4"/>
    </row>
    <row r="182" ht="15.75" customHeight="1">
      <c r="A182" s="4"/>
      <c r="B182" s="4"/>
      <c r="C182" s="4"/>
      <c r="D182" s="4"/>
      <c r="E182" s="4"/>
      <c r="F182" s="4"/>
    </row>
    <row r="183" ht="15.75" customHeight="1">
      <c r="A183" s="4"/>
      <c r="B183" s="4"/>
      <c r="C183" s="4"/>
      <c r="D183" s="4"/>
      <c r="E183" s="4"/>
      <c r="F183" s="4"/>
    </row>
    <row r="184" ht="15.75" customHeight="1">
      <c r="A184" s="4"/>
      <c r="B184" s="4"/>
      <c r="C184" s="4"/>
      <c r="D184" s="4"/>
      <c r="E184" s="4"/>
      <c r="F184" s="4"/>
    </row>
    <row r="185" ht="15.75" customHeight="1">
      <c r="A185" s="4"/>
      <c r="B185" s="4"/>
      <c r="C185" s="4"/>
      <c r="D185" s="4"/>
      <c r="E185" s="4"/>
      <c r="F185" s="4"/>
    </row>
    <row r="186" ht="15.75" customHeight="1">
      <c r="A186" s="4"/>
      <c r="B186" s="4"/>
      <c r="C186" s="4"/>
      <c r="D186" s="4"/>
      <c r="E186" s="4"/>
      <c r="F186" s="4"/>
    </row>
    <row r="187" ht="15.75" customHeight="1">
      <c r="A187" s="4"/>
      <c r="B187" s="4"/>
      <c r="C187" s="4"/>
      <c r="D187" s="4"/>
      <c r="E187" s="4"/>
      <c r="F187" s="4"/>
    </row>
    <row r="188" ht="15.75" customHeight="1">
      <c r="A188" s="4"/>
      <c r="B188" s="4"/>
      <c r="C188" s="4"/>
      <c r="D188" s="4"/>
      <c r="E188" s="4"/>
      <c r="F188" s="4"/>
    </row>
    <row r="189" ht="15.75" customHeight="1">
      <c r="A189" s="4"/>
      <c r="B189" s="4"/>
      <c r="C189" s="4"/>
      <c r="D189" s="4"/>
      <c r="E189" s="4"/>
      <c r="F189" s="4"/>
    </row>
    <row r="190" ht="15.75" customHeight="1">
      <c r="A190" s="4"/>
      <c r="B190" s="4"/>
      <c r="C190" s="4"/>
      <c r="D190" s="4"/>
      <c r="E190" s="4"/>
      <c r="F190" s="4"/>
    </row>
    <row r="191" ht="15.75" customHeight="1">
      <c r="A191" s="4"/>
      <c r="B191" s="4"/>
      <c r="C191" s="4"/>
      <c r="D191" s="4"/>
      <c r="E191" s="4"/>
      <c r="F191" s="4"/>
    </row>
    <row r="192" ht="15.75" customHeight="1">
      <c r="A192" s="4"/>
      <c r="B192" s="4"/>
      <c r="C192" s="4"/>
      <c r="D192" s="4"/>
      <c r="E192" s="4"/>
      <c r="F192" s="4"/>
    </row>
    <row r="193" ht="15.75" customHeight="1">
      <c r="A193" s="4"/>
      <c r="B193" s="4"/>
      <c r="C193" s="4"/>
      <c r="D193" s="4"/>
      <c r="E193" s="4"/>
      <c r="F193" s="4"/>
    </row>
    <row r="194" ht="15.75" customHeight="1">
      <c r="A194" s="4"/>
      <c r="B194" s="4"/>
      <c r="C194" s="4"/>
      <c r="D194" s="4"/>
      <c r="E194" s="4"/>
      <c r="F194" s="4"/>
    </row>
    <row r="195" ht="15.75" customHeight="1">
      <c r="A195" s="4"/>
      <c r="B195" s="4"/>
      <c r="C195" s="4"/>
      <c r="D195" s="4"/>
      <c r="E195" s="4"/>
      <c r="F195" s="4"/>
    </row>
    <row r="196" ht="15.75" customHeight="1">
      <c r="A196" s="4"/>
      <c r="B196" s="4"/>
      <c r="C196" s="4"/>
      <c r="D196" s="4"/>
      <c r="E196" s="4"/>
      <c r="F196" s="4"/>
    </row>
    <row r="197" ht="15.75" customHeight="1">
      <c r="A197" s="4"/>
      <c r="B197" s="4"/>
      <c r="C197" s="4"/>
      <c r="D197" s="4"/>
      <c r="E197" s="4"/>
      <c r="F197" s="4"/>
    </row>
    <row r="198" ht="15.75" customHeight="1">
      <c r="A198" s="4"/>
      <c r="B198" s="4"/>
      <c r="C198" s="4"/>
      <c r="D198" s="4"/>
      <c r="E198" s="4"/>
      <c r="F198" s="4"/>
    </row>
    <row r="199" ht="15.75" customHeight="1">
      <c r="A199" s="4"/>
      <c r="B199" s="4"/>
      <c r="C199" s="4"/>
      <c r="D199" s="4"/>
      <c r="E199" s="4"/>
      <c r="F199" s="4"/>
    </row>
    <row r="200" ht="15.75" customHeight="1">
      <c r="A200" s="4"/>
      <c r="B200" s="4"/>
      <c r="C200" s="4"/>
      <c r="D200" s="4"/>
      <c r="E200" s="4"/>
      <c r="F200" s="4"/>
    </row>
    <row r="201" ht="15.75" customHeight="1">
      <c r="A201" s="4"/>
      <c r="B201" s="4"/>
      <c r="C201" s="4"/>
      <c r="D201" s="4"/>
      <c r="E201" s="4"/>
      <c r="F201" s="4"/>
    </row>
    <row r="202" ht="15.75" customHeight="1">
      <c r="A202" s="4"/>
      <c r="B202" s="4"/>
      <c r="C202" s="4"/>
      <c r="D202" s="4"/>
      <c r="E202" s="4"/>
      <c r="F202" s="4"/>
    </row>
    <row r="203" ht="15.75" customHeight="1">
      <c r="A203" s="4"/>
      <c r="B203" s="4"/>
      <c r="C203" s="4"/>
      <c r="D203" s="4"/>
      <c r="E203" s="4"/>
      <c r="F203" s="4"/>
    </row>
    <row r="204" ht="15.75" customHeight="1">
      <c r="A204" s="4"/>
      <c r="B204" s="4"/>
      <c r="C204" s="4"/>
      <c r="D204" s="4"/>
      <c r="E204" s="4"/>
      <c r="F204" s="4"/>
    </row>
    <row r="205" ht="15.75" customHeight="1">
      <c r="A205" s="4"/>
      <c r="B205" s="4"/>
      <c r="C205" s="4"/>
      <c r="D205" s="4"/>
      <c r="E205" s="4"/>
      <c r="F205" s="4"/>
    </row>
    <row r="206" ht="15.75" customHeight="1">
      <c r="A206" s="4"/>
      <c r="B206" s="4"/>
      <c r="C206" s="4"/>
      <c r="D206" s="4"/>
      <c r="E206" s="4"/>
      <c r="F206" s="4"/>
    </row>
    <row r="207" ht="15.75" customHeight="1">
      <c r="A207" s="4"/>
      <c r="B207" s="4"/>
      <c r="C207" s="4"/>
      <c r="D207" s="4"/>
      <c r="E207" s="4"/>
      <c r="F207" s="4"/>
    </row>
    <row r="208" ht="15.75" customHeight="1">
      <c r="A208" s="4"/>
      <c r="B208" s="4"/>
      <c r="C208" s="4"/>
      <c r="D208" s="4"/>
      <c r="E208" s="4"/>
      <c r="F208" s="4"/>
    </row>
    <row r="209" ht="15.75" customHeight="1">
      <c r="A209" s="4"/>
      <c r="B209" s="4"/>
      <c r="C209" s="4"/>
      <c r="D209" s="4"/>
      <c r="E209" s="4"/>
      <c r="F209" s="4"/>
    </row>
    <row r="210" ht="15.75" customHeight="1">
      <c r="A210" s="4"/>
      <c r="B210" s="4"/>
      <c r="C210" s="4"/>
      <c r="D210" s="4"/>
      <c r="E210" s="4"/>
      <c r="F210" s="4"/>
    </row>
    <row r="211" ht="15.75" customHeight="1">
      <c r="A211" s="4"/>
      <c r="B211" s="4"/>
      <c r="C211" s="4"/>
      <c r="D211" s="4"/>
      <c r="E211" s="4"/>
      <c r="F211" s="4"/>
    </row>
    <row r="212" ht="15.75" customHeight="1">
      <c r="A212" s="4"/>
      <c r="B212" s="4"/>
      <c r="C212" s="4"/>
      <c r="D212" s="4"/>
      <c r="E212" s="4"/>
      <c r="F212" s="4"/>
    </row>
    <row r="213" ht="15.75" customHeight="1">
      <c r="A213" s="4"/>
      <c r="B213" s="4"/>
      <c r="C213" s="4"/>
      <c r="D213" s="4"/>
      <c r="E213" s="4"/>
      <c r="F213" s="4"/>
    </row>
    <row r="214" ht="15.75" customHeight="1">
      <c r="A214" s="4"/>
      <c r="B214" s="4"/>
      <c r="C214" s="4"/>
      <c r="D214" s="4"/>
      <c r="E214" s="4"/>
      <c r="F214" s="4"/>
    </row>
    <row r="215" ht="15.75" customHeight="1">
      <c r="A215" s="4"/>
      <c r="B215" s="4"/>
      <c r="C215" s="4"/>
      <c r="D215" s="4"/>
      <c r="E215" s="4"/>
      <c r="F215" s="4"/>
    </row>
    <row r="216" ht="15.75" customHeight="1">
      <c r="A216" s="4"/>
      <c r="B216" s="4"/>
      <c r="C216" s="4"/>
      <c r="D216" s="4"/>
      <c r="E216" s="4"/>
      <c r="F216" s="4"/>
    </row>
    <row r="217" ht="15.75" customHeight="1">
      <c r="A217" s="4"/>
      <c r="B217" s="4"/>
      <c r="C217" s="4"/>
      <c r="D217" s="4"/>
      <c r="E217" s="4"/>
      <c r="F217" s="4"/>
    </row>
    <row r="218" ht="15.75" customHeight="1">
      <c r="A218" s="4"/>
      <c r="B218" s="4"/>
      <c r="C218" s="4"/>
      <c r="D218" s="4"/>
      <c r="E218" s="4"/>
      <c r="F218" s="4"/>
    </row>
    <row r="219" ht="15.75" customHeight="1">
      <c r="A219" s="4"/>
      <c r="B219" s="4"/>
      <c r="C219" s="4"/>
      <c r="D219" s="4"/>
      <c r="E219" s="4"/>
      <c r="F219" s="4"/>
    </row>
    <row r="220" ht="15.75" customHeight="1">
      <c r="A220" s="4"/>
      <c r="B220" s="4"/>
      <c r="C220" s="4"/>
      <c r="D220" s="4"/>
      <c r="E220" s="4"/>
      <c r="F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